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9" i="1" l="1"/>
  <c r="D10" i="1"/>
  <c r="C10" i="1"/>
  <c r="C9" i="1"/>
  <c r="E3" i="1"/>
  <c r="E4" i="1"/>
  <c r="E5" i="1"/>
  <c r="E6" i="1"/>
  <c r="E7" i="1"/>
  <c r="E2" i="1"/>
  <c r="C12" i="1"/>
  <c r="D3" i="1"/>
  <c r="D4" i="1"/>
  <c r="D5" i="1"/>
  <c r="D6" i="1"/>
  <c r="D7" i="1"/>
  <c r="D2" i="1"/>
</calcChain>
</file>

<file path=xl/sharedStrings.xml><?xml version="1.0" encoding="utf-8"?>
<sst xmlns="http://schemas.openxmlformats.org/spreadsheetml/2006/main" count="15" uniqueCount="15">
  <si>
    <t>Останкинская телебашня</t>
  </si>
  <si>
    <t>телебашня в Берлине</t>
  </si>
  <si>
    <t>Эйфелева башня</t>
  </si>
  <si>
    <t>высотное здание МГУ</t>
  </si>
  <si>
    <t>Шухувская башня в Москве</t>
  </si>
  <si>
    <t>Пизанская башня</t>
  </si>
  <si>
    <t>№</t>
  </si>
  <si>
    <t>Сооружение:</t>
  </si>
  <si>
    <t>высота (метры)</t>
  </si>
  <si>
    <t>скорость подъёма на лифте (секунды)</t>
  </si>
  <si>
    <t xml:space="preserve">5 км/ч = </t>
  </si>
  <si>
    <t>м/с</t>
  </si>
  <si>
    <t>человек пешком (секунды)</t>
  </si>
  <si>
    <t>Максимальная высота:</t>
  </si>
  <si>
    <t xml:space="preserve">Минимальная высота: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</si>
</sst>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D16" sqref="D16"/>
    </sheetView>
  </sheetViews>
  <sheetFormatPr defaultRowHeight="15" x14ac:dyDescent="0.25"/>
  <cols>
    <col min="1" max="1" width="5" customWidth="1"/>
    <col min="2" max="2" width="27.28515625" customWidth="1"/>
    <col min="3" max="3" width="14.85546875" customWidth="1"/>
    <col min="4" max="4" width="36.42578125" customWidth="1"/>
    <col min="5" max="5" width="27.28515625" customWidth="1"/>
  </cols>
  <sheetData>
    <row r="1" spans="1:5" x14ac:dyDescent="0.25">
      <c r="A1" t="s">
        <v>6</v>
      </c>
      <c r="B1" t="s">
        <v>7</v>
      </c>
      <c r="C1" t="s">
        <v>8</v>
      </c>
      <c r="D1" t="s">
        <v>9</v>
      </c>
      <c r="E1" t="s">
        <v>12</v>
      </c>
    </row>
    <row r="2" spans="1:5" x14ac:dyDescent="0.25">
      <c r="A2">
        <v>1</v>
      </c>
      <c r="B2" t="s">
        <v>0</v>
      </c>
      <c r="C2" s="1">
        <v>540</v>
      </c>
      <c r="D2" s="1">
        <f>C2/8</f>
        <v>67.5</v>
      </c>
      <c r="E2" s="1">
        <f>C2/$C$12</f>
        <v>388.8</v>
      </c>
    </row>
    <row r="3" spans="1:5" x14ac:dyDescent="0.25">
      <c r="A3">
        <v>2</v>
      </c>
      <c r="B3" t="s">
        <v>1</v>
      </c>
      <c r="C3" s="1">
        <v>361.5</v>
      </c>
      <c r="D3" s="1">
        <f t="shared" ref="D3:D7" si="0">C3/8</f>
        <v>45.1875</v>
      </c>
      <c r="E3" s="1">
        <f>C3/$C$12</f>
        <v>260.28000000000003</v>
      </c>
    </row>
    <row r="4" spans="1:5" x14ac:dyDescent="0.25">
      <c r="A4">
        <v>3</v>
      </c>
      <c r="B4" t="s">
        <v>2</v>
      </c>
      <c r="C4" s="1">
        <v>305</v>
      </c>
      <c r="D4" s="1">
        <f t="shared" si="0"/>
        <v>38.125</v>
      </c>
      <c r="E4" s="1">
        <f>C4/$C$12</f>
        <v>219.6</v>
      </c>
    </row>
    <row r="5" spans="1:5" x14ac:dyDescent="0.25">
      <c r="A5">
        <v>4</v>
      </c>
      <c r="B5" t="s">
        <v>3</v>
      </c>
      <c r="C5" s="1">
        <v>240</v>
      </c>
      <c r="D5" s="1">
        <f t="shared" si="0"/>
        <v>30</v>
      </c>
      <c r="E5" s="1">
        <f>C5/$C$12</f>
        <v>172.8</v>
      </c>
    </row>
    <row r="6" spans="1:5" x14ac:dyDescent="0.25">
      <c r="A6">
        <v>5</v>
      </c>
      <c r="B6" t="s">
        <v>4</v>
      </c>
      <c r="C6" s="1">
        <v>160</v>
      </c>
      <c r="D6" s="1">
        <f t="shared" si="0"/>
        <v>20</v>
      </c>
      <c r="E6" s="1">
        <f>C6/$C$12</f>
        <v>115.2</v>
      </c>
    </row>
    <row r="7" spans="1:5" x14ac:dyDescent="0.25">
      <c r="A7">
        <v>6</v>
      </c>
      <c r="B7" t="s">
        <v>5</v>
      </c>
      <c r="C7" s="1">
        <v>54.5</v>
      </c>
      <c r="D7" s="1">
        <f t="shared" si="0"/>
        <v>6.8125</v>
      </c>
      <c r="E7" s="1">
        <f>C7/$C$12</f>
        <v>39.24</v>
      </c>
    </row>
    <row r="9" spans="1:5" x14ac:dyDescent="0.25">
      <c r="B9" s="4" t="s">
        <v>13</v>
      </c>
      <c r="C9">
        <f>MAX(C2:C7)</f>
        <v>540</v>
      </c>
      <c r="D9" s="1" t="str">
        <f>IF(C9=C2,B2,IF(C9=C3,B3,IF(C9=C4,B4,IF(C9=C5,B5,IF(C9=C6,B6,IF(C9=C7,B7))))))</f>
        <v>Останкинская телебашня</v>
      </c>
    </row>
    <row r="10" spans="1:5" x14ac:dyDescent="0.25">
      <c r="B10" s="4" t="s">
        <v>14</v>
      </c>
      <c r="C10">
        <f>MIN(C2:C7)</f>
        <v>54.5</v>
      </c>
      <c r="D10" s="1" t="str">
        <f>IF(C10=C2,B2,IF(C10=C3,B3,IF(C10=C4,B4,IF(C10=C5,B5,IF(C10=C6,B6,IF(C10=C7,B7))))))</f>
        <v>Пизанская башня</v>
      </c>
    </row>
    <row r="12" spans="1:5" x14ac:dyDescent="0.25">
      <c r="B12" s="2" t="s">
        <v>10</v>
      </c>
      <c r="C12">
        <f>5*1000/3600</f>
        <v>1.3888888888888888</v>
      </c>
      <c r="D12" s="3" t="s">
        <v>11</v>
      </c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2020-04-30T21:39:58Z</dcterms:modified>
</cp:coreProperties>
</file>