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A50A4894-BF54-4BB0-B7B1-83E0604730D8}" xr6:coauthVersionLast="47" xr6:coauthVersionMax="47" xr10:uidLastSave="{00000000-0000-0000-0000-000000000000}"/>
  <bookViews>
    <workbookView xWindow="11370" yWindow="1140" windowWidth="17205" windowHeight="12240" activeTab="4" xr2:uid="{5E042065-9D4E-4B35-BCBF-63B2575EF01A}"/>
  </bookViews>
  <sheets>
    <sheet name="Таблица" sheetId="1" r:id="rId1"/>
    <sheet name="Гистограмма" sheetId="3" r:id="rId2"/>
    <sheet name="График" sheetId="2" r:id="rId3"/>
    <sheet name="Январь" sheetId="4" r:id="rId4"/>
    <sheet name="Февраль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C7" i="1"/>
  <c r="B7" i="1"/>
  <c r="E7" i="1"/>
  <c r="D7" i="1"/>
</calcChain>
</file>

<file path=xl/sharedStrings.xml><?xml version="1.0" encoding="utf-8"?>
<sst xmlns="http://schemas.openxmlformats.org/spreadsheetml/2006/main" count="11" uniqueCount="9">
  <si>
    <t>Види продукції</t>
  </si>
  <si>
    <t>Затрати людино-годин на 1 га</t>
  </si>
  <si>
    <t>Урожайність з 1 га  у вазі після доробки</t>
  </si>
  <si>
    <t>по плану</t>
  </si>
  <si>
    <t>фактично</t>
  </si>
  <si>
    <t>Соняшник</t>
  </si>
  <si>
    <t>Ярові</t>
  </si>
  <si>
    <t>Озимі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</si>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</sst>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Затрати людино-годин на 1 га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Таблица!$B$2</c:f>
              <c:strCache>
                <c:ptCount val="1"/>
                <c:pt idx="0">
                  <c:v>по плану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Таблица!$B$3:$B$6</c:f>
              <c:numCache>
                <c:formatCode>General</c:formatCode>
                <c:ptCount val="4"/>
                <c:pt idx="1">
                  <c:v>52.9</c:v>
                </c:pt>
                <c:pt idx="2">
                  <c:v>35</c:v>
                </c:pt>
                <c:pt idx="3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0-4E58-BA9F-38051EBA2444}"/>
            </c:ext>
          </c:extLst>
        </c:ser>
        <c:ser>
          <c:idx val="1"/>
          <c:order val="1"/>
          <c:tx>
            <c:strRef>
              <c:f>Таблица!$C$2</c:f>
              <c:strCache>
                <c:ptCount val="1"/>
                <c:pt idx="0">
                  <c:v>фактично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Таблица!$C$3:$C$6</c:f>
              <c:numCache>
                <c:formatCode>General</c:formatCode>
                <c:ptCount val="4"/>
                <c:pt idx="1">
                  <c:v>39.6</c:v>
                </c:pt>
                <c:pt idx="2">
                  <c:v>25</c:v>
                </c:pt>
                <c:pt idx="3">
                  <c:v>56.2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0-4E58-BA9F-38051EBA2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303072"/>
        <c:axId val="532303432"/>
      </c:barChart>
      <c:catAx>
        <c:axId val="532303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2303432"/>
        <c:crosses val="autoZero"/>
        <c:auto val="1"/>
        <c:lblAlgn val="ctr"/>
        <c:lblOffset val="100"/>
        <c:noMultiLvlLbl val="0"/>
      </c:catAx>
      <c:valAx>
        <c:axId val="53230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230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Урожайність з 1 га  у вазі після доробки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Таблица!$D$2</c:f>
              <c:strCache>
                <c:ptCount val="1"/>
                <c:pt idx="0">
                  <c:v>по плану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Таблица!$D$3:$D$6</c:f>
              <c:numCache>
                <c:formatCode>General</c:formatCode>
                <c:ptCount val="4"/>
                <c:pt idx="1">
                  <c:v>34.200000000000003</c:v>
                </c:pt>
                <c:pt idx="2">
                  <c:v>9.6999999999999993</c:v>
                </c:pt>
                <c:pt idx="3">
                  <c:v>243.6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8-44C5-BD56-7E1460B89D3C}"/>
            </c:ext>
          </c:extLst>
        </c:ser>
        <c:ser>
          <c:idx val="1"/>
          <c:order val="1"/>
          <c:tx>
            <c:strRef>
              <c:f>Таблица!$E$2</c:f>
              <c:strCache>
                <c:ptCount val="1"/>
                <c:pt idx="0">
                  <c:v>фактично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Таблица!$E$3:$E$6</c:f>
              <c:numCache>
                <c:formatCode>General</c:formatCode>
                <c:ptCount val="4"/>
                <c:pt idx="1">
                  <c:v>15.8</c:v>
                </c:pt>
                <c:pt idx="2">
                  <c:v>8.6</c:v>
                </c:pt>
                <c:pt idx="3">
                  <c:v>212.2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8-44C5-BD56-7E1460B89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015240"/>
        <c:axId val="528015960"/>
      </c:lineChart>
      <c:catAx>
        <c:axId val="52801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015960"/>
        <c:crosses val="autoZero"/>
        <c:auto val="1"/>
        <c:lblAlgn val="ctr"/>
        <c:lblOffset val="100"/>
        <c:noMultiLvlLbl val="0"/>
      </c:catAx>
      <c:valAx>
        <c:axId val="52801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0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123825</xdr:rowOff>
    </xdr:from>
    <xdr:to>
      <xdr:col>7</xdr:col>
      <xdr:colOff>581025</xdr:colOff>
      <xdr:row>15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05BBF14-09D0-449F-836E-BBED956C6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85725</xdr:rowOff>
    </xdr:from>
    <xdr:to>
      <xdr:col>8</xdr:col>
      <xdr:colOff>85725</xdr:colOff>
      <xdr:row>15</xdr:row>
      <xdr:rowOff>161925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382A2EB-5BDE-47C5-B079-B1915C780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0473-424D-4493-913F-499CD8A4E7CA}">
  <dimension ref="A1:F7"/>
  <sheetViews>
    <sheetView workbookViewId="0">
      <selection activeCell="E11" sqref="E11"/>
    </sheetView>
  </sheetViews>
  <sheetFormatPr defaultRowHeight="15" x14ac:dyDescent="0.25"/>
  <cols>
    <col min="1" max="1" width="23.140625" customWidth="1"/>
    <col min="2" max="2" width="13.42578125" customWidth="1"/>
    <col min="3" max="3" width="20.28515625" customWidth="1"/>
    <col min="4" max="4" width="14.28515625" customWidth="1"/>
    <col min="5" max="5" width="24" customWidth="1"/>
  </cols>
  <sheetData>
    <row r="1" spans="1:6" ht="56.25" customHeight="1" thickTop="1" thickBot="1" x14ac:dyDescent="0.3">
      <c r="A1" s="7" t="s">
        <v>0</v>
      </c>
      <c r="B1" s="10" t="s">
        <v>1</v>
      </c>
      <c r="C1" s="11"/>
      <c r="D1" s="10" t="s">
        <v>2</v>
      </c>
      <c r="E1" s="11"/>
      <c r="F1" s="1"/>
    </row>
    <row r="2" spans="1:6" ht="21.75" customHeight="1" x14ac:dyDescent="0.25">
      <c r="A2" s="8"/>
      <c r="B2" s="12" t="s">
        <v>3</v>
      </c>
      <c r="C2" s="12" t="s">
        <v>4</v>
      </c>
      <c r="D2" s="12" t="s">
        <v>3</v>
      </c>
      <c r="E2" s="12" t="s">
        <v>4</v>
      </c>
      <c r="F2" s="1"/>
    </row>
    <row r="3" spans="1:6" ht="15.75" thickBot="1" x14ac:dyDescent="0.3">
      <c r="A3" s="9"/>
      <c r="B3" s="13"/>
      <c r="C3" s="13"/>
      <c r="D3" s="13"/>
      <c r="E3" s="13"/>
      <c r="F3" s="1"/>
    </row>
    <row r="4" spans="1:6" ht="39" thickTop="1" thickBot="1" x14ac:dyDescent="0.3">
      <c r="A4" s="2" t="s">
        <v>5</v>
      </c>
      <c r="B4" s="3">
        <v>52.9</v>
      </c>
      <c r="C4" s="3">
        <v>39.6</v>
      </c>
      <c r="D4" s="3">
        <v>34.200000000000003</v>
      </c>
      <c r="E4" s="3">
        <v>15.8</v>
      </c>
      <c r="F4" s="4"/>
    </row>
    <row r="5" spans="1:6" ht="20.25" thickBot="1" x14ac:dyDescent="0.3">
      <c r="A5" s="2" t="s">
        <v>6</v>
      </c>
      <c r="B5" s="3">
        <v>35</v>
      </c>
      <c r="C5" s="3">
        <v>25</v>
      </c>
      <c r="D5" s="3">
        <v>9.6999999999999993</v>
      </c>
      <c r="E5" s="3">
        <v>8.6</v>
      </c>
      <c r="F5" s="4"/>
    </row>
    <row r="6" spans="1:6" ht="20.25" thickBot="1" x14ac:dyDescent="0.3">
      <c r="A6" s="2" t="s">
        <v>7</v>
      </c>
      <c r="B6" s="3">
        <v>34.1</v>
      </c>
      <c r="C6" s="3">
        <v>56.2</v>
      </c>
      <c r="D6" s="3">
        <v>243.6</v>
      </c>
      <c r="E6" s="3">
        <v>212.2</v>
      </c>
      <c r="F6" s="4"/>
    </row>
    <row r="7" spans="1:6" ht="20.25" thickBot="1" x14ac:dyDescent="0.3">
      <c r="A7" s="5" t="s">
        <v>8</v>
      </c>
      <c r="B7" s="3">
        <f>SUM(B4:B6)</f>
        <v>122</v>
      </c>
      <c r="C7" s="3">
        <f>SUM(C4:C6)</f>
        <v>120.8</v>
      </c>
      <c r="D7" s="6">
        <f>SUM(D4:D6)</f>
        <v>287.5</v>
      </c>
      <c r="E7" s="6">
        <f>SUM(E4:E6)</f>
        <v>236.6</v>
      </c>
      <c r="F7" s="4"/>
    </row>
  </sheetData>
  <mergeCells count="7">
    <mergeCell ref="A1:A3"/>
    <mergeCell ref="B1:C1"/>
    <mergeCell ref="D1:E1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3E76-A333-4BCF-A28E-FD94EBBB22B0}">
  <dimension ref="A1"/>
  <sheetViews>
    <sheetView workbookViewId="0">
      <selection activeCell="J17" sqref="J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43EB8-7DF7-48FB-A8EA-4030A84FB63D}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5EF9-1F03-46E6-9A3D-465B26344822}">
  <dimension ref="B2"/>
  <sheetViews>
    <sheetView workbookViewId="0">
      <selection activeCell="D4" sqref="D4"/>
    </sheetView>
  </sheetViews>
  <sheetFormatPr defaultRowHeight="15" x14ac:dyDescent="0.25"/>
  <cols>
    <col min="2" max="2" width="16.7109375" customWidth="1"/>
  </cols>
  <sheetData>
    <row r="2" spans="2:2" x14ac:dyDescent="0.25">
      <c r="B2">
        <v>25400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75BC-B78C-444E-ADA9-72B19B696B79}">
  <dimension ref="B2:B3"/>
  <sheetViews>
    <sheetView tabSelected="1" workbookViewId="0">
      <selection activeCell="B4" sqref="B4"/>
    </sheetView>
  </sheetViews>
  <sheetFormatPr defaultRowHeight="15" x14ac:dyDescent="0.25"/>
  <cols>
    <col min="2" max="2" width="16.7109375" customWidth="1"/>
  </cols>
  <sheetData>
    <row r="2" spans="2:2" x14ac:dyDescent="0.25">
      <c r="B2">
        <v>27800</v>
      </c>
    </row>
    <row r="3" spans="2:2" x14ac:dyDescent="0.25">
      <c r="B3">
        <f>SUM(Февраль!B2+Январь!B2)</f>
        <v>53200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Таблица</vt:lpstr>
      <vt:lpstr>Гистограмма</vt:lpstr>
      <vt:lpstr>График</vt:lpstr>
      <vt:lpstr>Январь</vt:lpstr>
      <vt:lpstr>Февраль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2023-06-18T03:18:33Z</dcterms:created>
  <dcterms:modified xsi:type="dcterms:W3CDTF">2023-06-18T03:29:45Z</dcterms:modified>
</cp:coreProperties>
</file>