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Школа_Ира\Сайт_знания\Ирформатика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25" i="1"/>
  <c r="C16" i="1"/>
  <c r="C10" i="1"/>
  <c r="C12" i="1"/>
  <c r="C7" i="1"/>
  <c r="C13" i="1"/>
  <c r="C5" i="1"/>
  <c r="C14" i="1"/>
  <c r="C9" i="1"/>
  <c r="C17" i="1"/>
  <c r="C15" i="1"/>
  <c r="C6" i="1"/>
  <c r="C11" i="1"/>
  <c r="C2" i="1"/>
  <c r="C8" i="1"/>
  <c r="C4" i="1"/>
  <c r="C3" i="1"/>
  <c r="C18" i="1"/>
</calcChain>
</file>

<file path=xl/sharedStrings.xml><?xml version="1.0" encoding="utf-8"?>
<sst xmlns="http://schemas.openxmlformats.org/spreadsheetml/2006/main" count="27" uniqueCount="26">
  <si>
    <t>Пункт назначения</t>
  </si>
  <si>
    <t>Количество проданых билетов</t>
  </si>
  <si>
    <t>Станция 1</t>
  </si>
  <si>
    <t>Станция 3</t>
  </si>
  <si>
    <t>Станция 2</t>
  </si>
  <si>
    <t>Станция 4</t>
  </si>
  <si>
    <t>Станция 5</t>
  </si>
  <si>
    <t>Станция 6</t>
  </si>
  <si>
    <t>Станция 7</t>
  </si>
  <si>
    <t>Станция 8</t>
  </si>
  <si>
    <t>Станция 9</t>
  </si>
  <si>
    <t>Станция 10</t>
  </si>
  <si>
    <t>Станция 11</t>
  </si>
  <si>
    <t>Станция 12</t>
  </si>
  <si>
    <t>Станция 13</t>
  </si>
  <si>
    <t>Станция 14</t>
  </si>
  <si>
    <t>Станция 15</t>
  </si>
  <si>
    <t>Станция 16</t>
  </si>
  <si>
    <t>Станция 17</t>
  </si>
  <si>
    <t>Расстояние, км</t>
  </si>
  <si>
    <t>Стоимость билета, монет</t>
  </si>
  <si>
    <t>Критерий выборки для функции БДСЧЕТ</t>
  </si>
  <si>
    <t>&lt;=60</t>
  </si>
  <si>
    <t>Функция БДСЧЕТ</t>
  </si>
  <si>
    <t>Функция СЧЕТЕСЛИ</t>
  </si>
  <si>
    <t>Подсчет станций в радиусе 60 км: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</si>
</sst>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3" borderId="0" xfId="0" applyFill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>
                <a:solidFill>
                  <a:srgbClr val="FF0000"/>
                </a:solidFill>
              </a:rPr>
              <a:t>Количество проданых билетов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2"/>
          <c:order val="0"/>
          <c:tx>
            <c:strRef>
              <c:f>Лист1!$D$1</c:f>
              <c:strCache>
                <c:ptCount val="1"/>
                <c:pt idx="0">
                  <c:v>Количество проданых билетов</c:v>
                </c:pt>
              </c:strCache>
            </c:strRef>
          </c:tx>
          <c:dPt>
            <c:idx val="0"/>
            <c:bubble3D val="0"/>
            <c:explosion val="12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Лист1!$A$2:$A$18</c:f>
              <c:strCache>
                <c:ptCount val="17"/>
                <c:pt idx="0">
                  <c:v>Станция 14</c:v>
                </c:pt>
                <c:pt idx="1">
                  <c:v>Станция 17</c:v>
                </c:pt>
                <c:pt idx="2">
                  <c:v>Станция 16</c:v>
                </c:pt>
                <c:pt idx="3">
                  <c:v>Станция 7</c:v>
                </c:pt>
                <c:pt idx="4">
                  <c:v>Станция 12</c:v>
                </c:pt>
                <c:pt idx="5">
                  <c:v>Станция 5</c:v>
                </c:pt>
                <c:pt idx="6">
                  <c:v>Станция 15</c:v>
                </c:pt>
                <c:pt idx="7">
                  <c:v>Станция 9</c:v>
                </c:pt>
                <c:pt idx="8">
                  <c:v>Станция 3</c:v>
                </c:pt>
                <c:pt idx="9">
                  <c:v>Станция 13</c:v>
                </c:pt>
                <c:pt idx="10">
                  <c:v>Станция 4</c:v>
                </c:pt>
                <c:pt idx="11">
                  <c:v>Станция 6</c:v>
                </c:pt>
                <c:pt idx="12">
                  <c:v>Станция 8</c:v>
                </c:pt>
                <c:pt idx="13">
                  <c:v>Станция 11</c:v>
                </c:pt>
                <c:pt idx="14">
                  <c:v>Станция 2</c:v>
                </c:pt>
                <c:pt idx="15">
                  <c:v>Станция 10</c:v>
                </c:pt>
                <c:pt idx="16">
                  <c:v>Станция 1</c:v>
                </c:pt>
              </c:strCache>
            </c:strRef>
          </c:cat>
          <c:val>
            <c:numRef>
              <c:f>Лист1!$D$2:$D$18</c:f>
              <c:numCache>
                <c:formatCode>General</c:formatCode>
                <c:ptCount val="17"/>
                <c:pt idx="0">
                  <c:v>30</c:v>
                </c:pt>
                <c:pt idx="1">
                  <c:v>80</c:v>
                </c:pt>
                <c:pt idx="2">
                  <c:v>90</c:v>
                </c:pt>
                <c:pt idx="3">
                  <c:v>100</c:v>
                </c:pt>
                <c:pt idx="4">
                  <c:v>100</c:v>
                </c:pt>
                <c:pt idx="5">
                  <c:v>120</c:v>
                </c:pt>
                <c:pt idx="6">
                  <c:v>120</c:v>
                </c:pt>
                <c:pt idx="7">
                  <c:v>134</c:v>
                </c:pt>
                <c:pt idx="8">
                  <c:v>150</c:v>
                </c:pt>
                <c:pt idx="9">
                  <c:v>150</c:v>
                </c:pt>
                <c:pt idx="10">
                  <c:v>160</c:v>
                </c:pt>
                <c:pt idx="11">
                  <c:v>178</c:v>
                </c:pt>
                <c:pt idx="12">
                  <c:v>200</c:v>
                </c:pt>
                <c:pt idx="13">
                  <c:v>200</c:v>
                </c:pt>
                <c:pt idx="14">
                  <c:v>250</c:v>
                </c:pt>
                <c:pt idx="15">
                  <c:v>256</c:v>
                </c:pt>
                <c:pt idx="16">
                  <c:v>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452274</xdr:colOff>
      <xdr:row>20</xdr:row>
      <xdr:rowOff>66676</xdr:rowOff>
    </xdr:from>
    <xdr:to>
      <xdr:col>12</xdr:col>
      <xdr:colOff>57150</xdr:colOff>
      <xdr:row>29</xdr:row>
      <xdr:rowOff>85726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7749" y="4067176"/>
          <a:ext cx="3872076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95249</xdr:colOff>
      <xdr:row>0</xdr:row>
      <xdr:rowOff>57150</xdr:rowOff>
    </xdr:from>
    <xdr:to>
      <xdr:col>13</xdr:col>
      <xdr:colOff>542924</xdr:colOff>
      <xdr:row>18</xdr:row>
      <xdr:rowOff>190499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6"/>
  <sheetViews>
    <sheetView tabSelected="1" topLeftCell="A4" workbookViewId="0">
      <selection activeCell="O26" sqref="O26"/>
    </sheetView>
  </sheetViews>
  <sheetFormatPr defaultRowHeight="15" x14ac:dyDescent="0.25"/>
  <cols>
    <col min="1" max="1" width="20.28515625" customWidth="1"/>
    <col min="2" max="2" width="14.85546875" bestFit="1" customWidth="1"/>
    <col min="3" max="3" width="23.42578125" customWidth="1"/>
    <col min="4" max="4" width="11.85546875" customWidth="1"/>
  </cols>
  <sheetData>
    <row r="1" spans="1:4" s="1" customFormat="1" ht="30" x14ac:dyDescent="0.25">
      <c r="A1" s="2" t="s">
        <v>0</v>
      </c>
      <c r="B1" s="2" t="s">
        <v>19</v>
      </c>
      <c r="C1" s="2" t="s">
        <v>20</v>
      </c>
      <c r="D1" s="2" t="s">
        <v>1</v>
      </c>
    </row>
    <row r="2" spans="1:4" x14ac:dyDescent="0.25">
      <c r="A2" t="s">
        <v>15</v>
      </c>
      <c r="B2">
        <v>80</v>
      </c>
      <c r="C2">
        <f>IF(B2&lt;=20,10, IF(B2&lt;75,15,25))</f>
        <v>25</v>
      </c>
      <c r="D2">
        <v>30</v>
      </c>
    </row>
    <row r="3" spans="1:4" x14ac:dyDescent="0.25">
      <c r="A3" t="s">
        <v>18</v>
      </c>
      <c r="B3">
        <v>100</v>
      </c>
      <c r="C3">
        <f>IF(B3&lt;=20,10, IF(B3&lt;75,15,25))</f>
        <v>25</v>
      </c>
      <c r="D3">
        <v>80</v>
      </c>
    </row>
    <row r="4" spans="1:4" x14ac:dyDescent="0.25">
      <c r="A4" t="s">
        <v>17</v>
      </c>
      <c r="B4">
        <v>95</v>
      </c>
      <c r="C4">
        <f>IF(B4&lt;=20,10, IF(B4&lt;75,15,25))</f>
        <v>25</v>
      </c>
      <c r="D4">
        <v>90</v>
      </c>
    </row>
    <row r="5" spans="1:4" x14ac:dyDescent="0.25">
      <c r="A5" t="s">
        <v>8</v>
      </c>
      <c r="B5">
        <v>25</v>
      </c>
      <c r="C5">
        <f>IF(B5&lt;=20,10, IF(B5&lt;75,15,25))</f>
        <v>15</v>
      </c>
      <c r="D5">
        <v>100</v>
      </c>
    </row>
    <row r="6" spans="1:4" x14ac:dyDescent="0.25">
      <c r="A6" t="s">
        <v>13</v>
      </c>
      <c r="B6">
        <v>60</v>
      </c>
      <c r="C6">
        <f>IF(B6&lt;=20,10, IF(B6&lt;75,15,25))</f>
        <v>15</v>
      </c>
      <c r="D6">
        <v>100</v>
      </c>
    </row>
    <row r="7" spans="1:4" x14ac:dyDescent="0.25">
      <c r="A7" t="s">
        <v>6</v>
      </c>
      <c r="B7">
        <v>15</v>
      </c>
      <c r="C7">
        <f>IF(B7&lt;=20,10, IF(B7&lt;75,15,25))</f>
        <v>10</v>
      </c>
      <c r="D7">
        <v>120</v>
      </c>
    </row>
    <row r="8" spans="1:4" x14ac:dyDescent="0.25">
      <c r="A8" t="s">
        <v>16</v>
      </c>
      <c r="B8">
        <v>90</v>
      </c>
      <c r="C8">
        <f>IF(B8&lt;=20,10, IF(B8&lt;75,15,25))</f>
        <v>25</v>
      </c>
      <c r="D8">
        <v>120</v>
      </c>
    </row>
    <row r="9" spans="1:4" x14ac:dyDescent="0.25">
      <c r="A9" t="s">
        <v>10</v>
      </c>
      <c r="B9">
        <v>40</v>
      </c>
      <c r="C9">
        <f>IF(B9&lt;=20,10, IF(B9&lt;75,15,25))</f>
        <v>15</v>
      </c>
      <c r="D9">
        <v>134</v>
      </c>
    </row>
    <row r="10" spans="1:4" x14ac:dyDescent="0.25">
      <c r="A10" t="s">
        <v>3</v>
      </c>
      <c r="B10">
        <v>5</v>
      </c>
      <c r="C10">
        <f>IF(B10&lt;=20,10, IF(B10&lt;75,15,25))</f>
        <v>10</v>
      </c>
      <c r="D10">
        <v>150</v>
      </c>
    </row>
    <row r="11" spans="1:4" x14ac:dyDescent="0.25">
      <c r="A11" t="s">
        <v>14</v>
      </c>
      <c r="B11">
        <v>70</v>
      </c>
      <c r="C11">
        <f>IF(B11&lt;=20,10, IF(B11&lt;75,15,25))</f>
        <v>15</v>
      </c>
      <c r="D11">
        <v>150</v>
      </c>
    </row>
    <row r="12" spans="1:4" x14ac:dyDescent="0.25">
      <c r="A12" t="s">
        <v>5</v>
      </c>
      <c r="B12">
        <v>10</v>
      </c>
      <c r="C12">
        <f>IF(B12&lt;=20,10, IF(B12&lt;75,15,25))</f>
        <v>10</v>
      </c>
      <c r="D12">
        <v>160</v>
      </c>
    </row>
    <row r="13" spans="1:4" x14ac:dyDescent="0.25">
      <c r="A13" t="s">
        <v>7</v>
      </c>
      <c r="B13">
        <v>20</v>
      </c>
      <c r="C13">
        <f>IF(B13&lt;=20,10, IF(B13&lt;75,15,25))</f>
        <v>10</v>
      </c>
      <c r="D13">
        <v>178</v>
      </c>
    </row>
    <row r="14" spans="1:4" x14ac:dyDescent="0.25">
      <c r="A14" t="s">
        <v>9</v>
      </c>
      <c r="B14">
        <v>30</v>
      </c>
      <c r="C14">
        <f>IF(B14&lt;=20,10, IF(B14&lt;75,15,25))</f>
        <v>15</v>
      </c>
      <c r="D14">
        <v>200</v>
      </c>
    </row>
    <row r="15" spans="1:4" x14ac:dyDescent="0.25">
      <c r="A15" t="s">
        <v>12</v>
      </c>
      <c r="B15">
        <v>55</v>
      </c>
      <c r="C15">
        <f>IF(B15&lt;=20,10, IF(B15&lt;75,15,25))</f>
        <v>15</v>
      </c>
      <c r="D15">
        <v>200</v>
      </c>
    </row>
    <row r="16" spans="1:4" x14ac:dyDescent="0.25">
      <c r="A16" t="s">
        <v>4</v>
      </c>
      <c r="B16">
        <v>3</v>
      </c>
      <c r="C16">
        <f>IF(B16&lt;=20,10, IF(B16&lt;75,15,25))</f>
        <v>10</v>
      </c>
      <c r="D16">
        <v>250</v>
      </c>
    </row>
    <row r="17" spans="1:4" x14ac:dyDescent="0.25">
      <c r="A17" t="s">
        <v>11</v>
      </c>
      <c r="B17">
        <v>50</v>
      </c>
      <c r="C17">
        <f>IF(B17&lt;=20,10, IF(B17&lt;75,15,25))</f>
        <v>15</v>
      </c>
      <c r="D17">
        <v>256</v>
      </c>
    </row>
    <row r="18" spans="1:4" x14ac:dyDescent="0.25">
      <c r="A18" t="s">
        <v>2</v>
      </c>
      <c r="B18">
        <v>2</v>
      </c>
      <c r="C18">
        <f>IF(B18&lt;=20,10, IF(B18&lt;75,15,25))</f>
        <v>10</v>
      </c>
      <c r="D18">
        <v>450</v>
      </c>
    </row>
    <row r="20" spans="1:4" x14ac:dyDescent="0.25">
      <c r="A20" s="3" t="s">
        <v>21</v>
      </c>
      <c r="B20" s="3"/>
      <c r="C20" s="3"/>
    </row>
    <row r="21" spans="1:4" ht="30" x14ac:dyDescent="0.25">
      <c r="B21" s="2" t="s">
        <v>19</v>
      </c>
    </row>
    <row r="22" spans="1:4" x14ac:dyDescent="0.25">
      <c r="B22" t="s">
        <v>22</v>
      </c>
    </row>
    <row r="24" spans="1:4" x14ac:dyDescent="0.25">
      <c r="A24" s="3" t="s">
        <v>25</v>
      </c>
      <c r="B24" s="3"/>
    </row>
    <row r="25" spans="1:4" x14ac:dyDescent="0.25">
      <c r="A25" t="s">
        <v>23</v>
      </c>
      <c r="B25" s="4">
        <f>DCOUNT(A1:D18,B1,B21:B22)</f>
        <v>12</v>
      </c>
    </row>
    <row r="26" spans="1:4" x14ac:dyDescent="0.25">
      <c r="A26" t="s">
        <v>24</v>
      </c>
      <c r="B26" s="4">
        <f>COUNTIF(B1:B18,"&lt;=60")</f>
        <v>12</v>
      </c>
    </row>
  </sheetData>
  <sortState ref="A2:D18">
    <sortCondition ref="D2:D1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2021-06-19T15:49:16Z</dcterms:created>
  <dcterms:modified xsi:type="dcterms:W3CDTF">2021-06-19T16:37:07Z</dcterms:modified>
</cp:coreProperties>
</file>