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9" i="1"/>
  <c r="D8"/>
  <c r="C7"/>
  <c r="D3"/>
  <c r="D4"/>
  <c r="D5"/>
  <c r="D2"/>
</calcChain>
</file>

<file path=xl/sharedStrings.xml><?xml version="1.0" encoding="utf-8"?>
<sst xmlns="http://schemas.openxmlformats.org/spreadsheetml/2006/main" count="25" uniqueCount="19">
  <si>
    <t>№ дома</t>
  </si>
  <si>
    <t>фио</t>
  </si>
  <si>
    <t>количество кВтч электроэнергии</t>
  </si>
  <si>
    <t>сумма к оплате (грн.),</t>
  </si>
  <si>
    <t>пункт оплаты</t>
  </si>
  <si>
    <t>дата оплаты.</t>
  </si>
  <si>
    <t>общее количество потребленной электроэнергии </t>
  </si>
  <si>
    <t> общую сумму оплаты</t>
  </si>
  <si>
    <t> среднюю стоимость одного кВтч электроэнергии</t>
  </si>
  <si>
    <t>за 1 кВтч за первые 75 кВтч </t>
  </si>
  <si>
    <t>за каждый кВтч свыше 75</t>
  </si>
  <si>
    <t>фамилия</t>
  </si>
  <si>
    <t>пункт</t>
  </si>
  <si>
    <t>иванов</t>
  </si>
  <si>
    <t>петров</t>
  </si>
  <si>
    <t>сидоров</t>
  </si>
  <si>
    <t>октябрьский</t>
  </si>
  <si>
    <t>центральный</t>
  </si>
  <si>
    <t>железнодорожный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</si>
</sst>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9" formatCode="#,##0.00[$₴-422]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9"/>
      <color rgb="FF333333"/>
      <name val="Arial"/>
      <family val="2"/>
      <charset val="204"/>
    </font>
    <font>
      <sz val="10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textRotation="90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textRotation="90" wrapText="1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0" fillId="0" borderId="1" xfId="0" applyNumberFormat="1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vertical="center" textRotation="90" wrapText="1"/>
    </xf>
    <xf numFmtId="169" fontId="0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9" fontId="0" fillId="0" borderId="1" xfId="0" applyNumberFormat="1" applyBorder="1" applyAlignment="1">
      <alignment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2"/>
  <sheetViews>
    <sheetView tabSelected="1" workbookViewId="0">
      <selection activeCell="G3" sqref="G3"/>
    </sheetView>
  </sheetViews>
  <sheetFormatPr defaultRowHeight="15"/>
  <cols>
    <col min="1" max="1" width="9" customWidth="1"/>
    <col min="2" max="2" width="43.42578125" customWidth="1"/>
    <col min="3" max="3" width="8.85546875" customWidth="1"/>
    <col min="4" max="4" width="14.85546875" style="19" customWidth="1"/>
    <col min="5" max="5" width="17.85546875" customWidth="1"/>
    <col min="6" max="6" width="10.140625" bestFit="1" customWidth="1"/>
  </cols>
  <sheetData>
    <row r="1" spans="1:6" s="1" customFormat="1" ht="85.5" customHeight="1">
      <c r="A1" s="5" t="s">
        <v>0</v>
      </c>
      <c r="B1" s="5" t="s">
        <v>1</v>
      </c>
      <c r="C1" s="6" t="s">
        <v>2</v>
      </c>
      <c r="D1" s="16" t="s">
        <v>3</v>
      </c>
      <c r="E1" s="7" t="s">
        <v>4</v>
      </c>
      <c r="F1" s="7" t="s">
        <v>5</v>
      </c>
    </row>
    <row r="2" spans="1:6" s="2" customFormat="1">
      <c r="A2" s="8">
        <v>2</v>
      </c>
      <c r="B2" s="8" t="s">
        <v>13</v>
      </c>
      <c r="C2" s="8">
        <v>510</v>
      </c>
      <c r="D2" s="17">
        <f>IF(C2&gt;75,(C2-75)*$C$12+(75*$C$11),(C2*$C$11))</f>
        <v>1523.85</v>
      </c>
      <c r="E2" s="8" t="s">
        <v>16</v>
      </c>
      <c r="F2" s="14">
        <v>42026</v>
      </c>
    </row>
    <row r="3" spans="1:6">
      <c r="A3" s="9">
        <v>1</v>
      </c>
      <c r="B3" s="9" t="s">
        <v>13</v>
      </c>
      <c r="C3" s="9">
        <v>65</v>
      </c>
      <c r="D3" s="17">
        <f t="shared" ref="D3:D5" si="0">IF(C3&gt;75,(C3-75)*$C$12+(75*$C$11),(C3*$C$11))</f>
        <v>185.9</v>
      </c>
      <c r="E3" s="9"/>
      <c r="F3" s="15"/>
    </row>
    <row r="4" spans="1:6">
      <c r="A4" s="9">
        <v>3</v>
      </c>
      <c r="B4" s="9" t="s">
        <v>14</v>
      </c>
      <c r="C4" s="9">
        <v>55</v>
      </c>
      <c r="D4" s="17">
        <f t="shared" si="0"/>
        <v>157.29999999999998</v>
      </c>
      <c r="E4" s="9"/>
      <c r="F4" s="15"/>
    </row>
    <row r="5" spans="1:6">
      <c r="A5" s="9">
        <v>4</v>
      </c>
      <c r="B5" s="9" t="s">
        <v>15</v>
      </c>
      <c r="C5" s="9">
        <v>201</v>
      </c>
      <c r="D5" s="17">
        <f t="shared" si="0"/>
        <v>593.76</v>
      </c>
      <c r="E5" s="9"/>
      <c r="F5" s="15"/>
    </row>
    <row r="6" spans="1:6">
      <c r="A6" s="9"/>
      <c r="B6" s="9"/>
      <c r="C6" s="9"/>
      <c r="D6" s="18"/>
      <c r="E6" s="9"/>
      <c r="F6" s="15"/>
    </row>
    <row r="7" spans="1:6">
      <c r="A7" s="10" t="s">
        <v>6</v>
      </c>
      <c r="B7" s="9"/>
      <c r="C7" s="9">
        <f>SUM(C2:C6)</f>
        <v>831</v>
      </c>
      <c r="D7" s="18"/>
      <c r="E7" s="9"/>
      <c r="F7" s="9"/>
    </row>
    <row r="8" spans="1:6">
      <c r="A8" s="11" t="s">
        <v>7</v>
      </c>
      <c r="B8" s="12"/>
      <c r="C8" s="13"/>
      <c r="D8" s="20">
        <f>SUM(D2:D7)</f>
        <v>2460.81</v>
      </c>
      <c r="E8" s="9"/>
      <c r="F8" s="9"/>
    </row>
    <row r="9" spans="1:6">
      <c r="A9" s="10" t="s">
        <v>8</v>
      </c>
      <c r="B9" s="9"/>
      <c r="C9" s="9"/>
      <c r="D9" s="20">
        <f>D8/C7</f>
        <v>2.9612635379061372</v>
      </c>
      <c r="E9" s="9"/>
      <c r="F9" s="9"/>
    </row>
    <row r="11" spans="1:6" ht="48.75">
      <c r="A11" s="3" t="s">
        <v>9</v>
      </c>
      <c r="C11" s="4">
        <v>2.86</v>
      </c>
    </row>
    <row r="12" spans="1:6" ht="48.75">
      <c r="A12" s="3" t="s">
        <v>10</v>
      </c>
      <c r="C12" s="4">
        <v>3.01</v>
      </c>
    </row>
    <row r="58" spans="1:4">
      <c r="A58" t="s">
        <v>11</v>
      </c>
      <c r="B58" t="s">
        <v>12</v>
      </c>
      <c r="D58" s="19" t="s">
        <v>0</v>
      </c>
    </row>
    <row r="59" spans="1:4">
      <c r="A59" t="s">
        <v>13</v>
      </c>
      <c r="B59" t="s">
        <v>16</v>
      </c>
      <c r="D59" s="19">
        <v>1</v>
      </c>
    </row>
    <row r="60" spans="1:4">
      <c r="A60" t="s">
        <v>14</v>
      </c>
      <c r="B60" t="s">
        <v>17</v>
      </c>
      <c r="D60" s="19">
        <v>2</v>
      </c>
    </row>
    <row r="61" spans="1:4">
      <c r="A61" t="s">
        <v>15</v>
      </c>
      <c r="B61" t="s">
        <v>18</v>
      </c>
      <c r="D61" s="19">
        <v>3</v>
      </c>
    </row>
    <row r="62" spans="1:4">
      <c r="D62" s="19">
        <v>4</v>
      </c>
    </row>
  </sheetData>
  <mergeCells count="1">
    <mergeCell ref="A8:C8"/>
  </mergeCells>
  <dataValidations count="3">
    <dataValidation type="list" allowBlank="1" showInputMessage="1" showErrorMessage="1" sqref="A59:A61 B2:B5">
      <formula1>$A$59:$A$61</formula1>
    </dataValidation>
    <dataValidation type="list" allowBlank="1" showInputMessage="1" showErrorMessage="1" sqref="E2:E5">
      <formula1>$B$59:$B$61</formula1>
    </dataValidation>
    <dataValidation type="list" allowBlank="1" showInputMessage="1" showErrorMessage="1" sqref="A2:A5">
      <formula1>$D$59:$D$62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</dc:creator>
  <cp:lastModifiedBy>Валерия</cp:lastModifiedBy>
  <dcterms:created xsi:type="dcterms:W3CDTF">2015-06-28T04:47:37Z</dcterms:created>
  <dcterms:modified xsi:type="dcterms:W3CDTF">2015-06-28T09:57:02Z</dcterms:modified>
</cp:coreProperties>
</file>