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8620" windowHeight="134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6" i="1"/>
  <c r="I7"/>
  <c r="I8"/>
  <c r="I9"/>
  <c r="I11"/>
  <c r="I12"/>
  <c r="I5"/>
  <c r="H6"/>
  <c r="H7"/>
  <c r="H8"/>
  <c r="H9"/>
  <c r="H10"/>
  <c r="I10" s="1"/>
  <c r="H11"/>
  <c r="H12"/>
  <c r="H5"/>
  <c r="D6"/>
  <c r="D7"/>
  <c r="D8"/>
  <c r="D9"/>
  <c r="D10"/>
  <c r="D11"/>
  <c r="D12"/>
  <c r="D5"/>
</calcChain>
</file>

<file path=xl/sharedStrings.xml><?xml version="1.0" encoding="utf-8"?>
<sst xmlns="http://schemas.openxmlformats.org/spreadsheetml/2006/main" count="8" uniqueCount="8">
  <si>
    <t>Препарат</t>
  </si>
  <si>
    <t>срок годн. (лет)</t>
  </si>
  <si>
    <t>годен до</t>
  </si>
  <si>
    <t>годен или нет</t>
  </si>
  <si>
    <t>дата изг.</t>
  </si>
  <si>
    <t>кол-во</t>
  </si>
  <si>
    <t>назв</t>
  </si>
  <si>
    <t>№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</si>
</sst>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6">
    <dxf>
      <font>
        <b val="0"/>
        <i/>
        <color rgb="FF00B050"/>
      </font>
      <numFmt numFmtId="30" formatCode="@"/>
    </dxf>
    <dxf>
      <font>
        <b val="0"/>
        <i/>
        <color rgb="FF00B050"/>
      </font>
    </dxf>
    <dxf>
      <font>
        <b val="0"/>
        <i/>
        <color rgb="FF00B050"/>
      </font>
      <numFmt numFmtId="30" formatCode="@"/>
    </dxf>
    <dxf>
      <font>
        <b val="0"/>
        <i/>
        <color rgb="FF00B050"/>
      </font>
      <numFmt numFmtId="30" formatCode="@"/>
    </dxf>
    <dxf>
      <font>
        <b val="0"/>
        <i/>
        <color rgb="FF00B050"/>
      </font>
      <numFmt numFmtId="30" formatCode="@"/>
    </dxf>
    <dxf>
      <font>
        <b val="0"/>
        <i/>
        <color rgb="FF00B050"/>
      </font>
      <numFmt numFmtId="30" formatCode="@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I12"/>
  <sheetViews>
    <sheetView tabSelected="1" workbookViewId="0">
      <selection activeCell="D5" sqref="D5"/>
    </sheetView>
  </sheetViews>
  <sheetFormatPr defaultRowHeight="12.75"/>
  <cols>
    <col min="3" max="3" width="6.85546875" customWidth="1"/>
    <col min="4" max="4" width="14.28515625" customWidth="1"/>
    <col min="6" max="6" width="12.28515625" customWidth="1"/>
    <col min="7" max="7" width="14.5703125" customWidth="1"/>
    <col min="8" max="8" width="11.5703125" customWidth="1"/>
    <col min="9" max="9" width="13.85546875" customWidth="1"/>
  </cols>
  <sheetData>
    <row r="4" spans="2:9">
      <c r="C4" s="1" t="s">
        <v>7</v>
      </c>
      <c r="D4" s="1" t="s">
        <v>6</v>
      </c>
      <c r="E4" s="1" t="s">
        <v>5</v>
      </c>
      <c r="F4" s="1" t="s">
        <v>4</v>
      </c>
      <c r="G4" s="1" t="s">
        <v>1</v>
      </c>
      <c r="H4" s="1" t="s">
        <v>2</v>
      </c>
      <c r="I4" s="1" t="s">
        <v>3</v>
      </c>
    </row>
    <row r="5" spans="2:9">
      <c r="B5" t="s">
        <v>0</v>
      </c>
      <c r="C5" s="2">
        <v>1</v>
      </c>
      <c r="D5" s="3" t="str">
        <f t="shared" ref="D5:D12" si="0">$B$5 &amp;" "&amp; C5</f>
        <v>Препарат 1</v>
      </c>
      <c r="E5" s="3">
        <v>240</v>
      </c>
      <c r="F5" s="4">
        <v>41266</v>
      </c>
      <c r="G5" s="3">
        <v>2</v>
      </c>
      <c r="H5" s="4">
        <f>EDATE(F5,G5*12)</f>
        <v>41996</v>
      </c>
      <c r="I5" s="2" t="str">
        <f ca="1">IF(H5&gt;TODAY(),"goden","negoden")</f>
        <v>negoden</v>
      </c>
    </row>
    <row r="6" spans="2:9">
      <c r="C6" s="2">
        <v>2</v>
      </c>
      <c r="D6" s="3" t="str">
        <f t="shared" si="0"/>
        <v>Препарат 2</v>
      </c>
      <c r="E6" s="3">
        <v>259</v>
      </c>
      <c r="F6" s="4">
        <v>42657</v>
      </c>
      <c r="G6" s="3">
        <v>4</v>
      </c>
      <c r="H6" s="4">
        <f t="shared" ref="H6:H12" si="1">EDATE(F6,G6*12)</f>
        <v>44118</v>
      </c>
      <c r="I6" s="2" t="str">
        <f t="shared" ref="I6:I12" ca="1" si="2">IF(H6&gt;TODAY(),"goden","negoden")</f>
        <v>negoden</v>
      </c>
    </row>
    <row r="7" spans="2:9">
      <c r="C7" s="2">
        <v>3</v>
      </c>
      <c r="D7" s="3" t="str">
        <f t="shared" si="0"/>
        <v>Препарат 3</v>
      </c>
      <c r="E7" s="3">
        <v>150</v>
      </c>
      <c r="F7" s="4">
        <v>40308</v>
      </c>
      <c r="G7" s="3">
        <v>8</v>
      </c>
      <c r="H7" s="4">
        <f t="shared" si="1"/>
        <v>43230</v>
      </c>
      <c r="I7" s="2" t="str">
        <f t="shared" ca="1" si="2"/>
        <v>negoden</v>
      </c>
    </row>
    <row r="8" spans="2:9">
      <c r="C8" s="2">
        <v>4</v>
      </c>
      <c r="D8" s="3" t="str">
        <f t="shared" si="0"/>
        <v>Препарат 4</v>
      </c>
      <c r="E8" s="3">
        <v>300</v>
      </c>
      <c r="F8" s="4">
        <v>43018</v>
      </c>
      <c r="G8" s="3">
        <v>3</v>
      </c>
      <c r="H8" s="4">
        <f t="shared" si="1"/>
        <v>44114</v>
      </c>
      <c r="I8" s="2" t="str">
        <f t="shared" ca="1" si="2"/>
        <v>negoden</v>
      </c>
    </row>
    <row r="9" spans="2:9">
      <c r="C9" s="2">
        <v>5</v>
      </c>
      <c r="D9" s="3" t="str">
        <f t="shared" si="0"/>
        <v>Препарат 5</v>
      </c>
      <c r="E9" s="3">
        <v>150</v>
      </c>
      <c r="F9" s="4">
        <v>42005</v>
      </c>
      <c r="G9" s="3">
        <v>2</v>
      </c>
      <c r="H9" s="4">
        <f t="shared" si="1"/>
        <v>42736</v>
      </c>
      <c r="I9" s="2" t="str">
        <f t="shared" ca="1" si="2"/>
        <v>negoden</v>
      </c>
    </row>
    <row r="10" spans="2:9">
      <c r="C10" s="2">
        <v>6</v>
      </c>
      <c r="D10" s="3" t="str">
        <f t="shared" si="0"/>
        <v>Препарат 6</v>
      </c>
      <c r="E10" s="3">
        <v>120</v>
      </c>
      <c r="F10" s="4">
        <v>41685</v>
      </c>
      <c r="G10" s="3">
        <v>6</v>
      </c>
      <c r="H10" s="4">
        <f t="shared" si="1"/>
        <v>43876</v>
      </c>
      <c r="I10" s="2" t="str">
        <f t="shared" ca="1" si="2"/>
        <v>negoden</v>
      </c>
    </row>
    <row r="11" spans="2:9">
      <c r="C11" s="2">
        <v>7</v>
      </c>
      <c r="D11" s="3" t="str">
        <f t="shared" si="0"/>
        <v>Препарат 7</v>
      </c>
      <c r="E11" s="3">
        <v>160</v>
      </c>
      <c r="F11" s="4">
        <v>42935</v>
      </c>
      <c r="G11" s="3">
        <v>5</v>
      </c>
      <c r="H11" s="4">
        <f t="shared" si="1"/>
        <v>44761</v>
      </c>
      <c r="I11" s="2" t="str">
        <f t="shared" ca="1" si="2"/>
        <v>goden</v>
      </c>
    </row>
    <row r="12" spans="2:9">
      <c r="C12" s="2">
        <v>8</v>
      </c>
      <c r="D12" s="3" t="str">
        <f t="shared" si="0"/>
        <v>Препарат 8</v>
      </c>
      <c r="E12" s="3">
        <v>140</v>
      </c>
      <c r="F12" s="4">
        <v>41445</v>
      </c>
      <c r="G12" s="3">
        <v>10</v>
      </c>
      <c r="H12" s="4">
        <f t="shared" si="1"/>
        <v>45097</v>
      </c>
      <c r="I12" s="2" t="str">
        <f t="shared" ca="1" si="2"/>
        <v>goden</v>
      </c>
    </row>
  </sheetData>
  <phoneticPr fontId="1" type="noConversion"/>
  <conditionalFormatting sqref="I5:I12">
    <cfRule type="expression" dxfId="2" priority="2" stopIfTrue="1">
      <formula>$I$5="goden"</formula>
    </cfRule>
    <cfRule type="cellIs" dxfId="1" priority="1" stopIfTrue="1" operator="equal">
      <formula>"goden"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Denio</dc:creator>
  <cp:lastModifiedBy>Denio</cp:lastModifiedBy>
  <dcterms:created xsi:type="dcterms:W3CDTF">2021-03-29T17:13:51Z</dcterms:created>
  <dcterms:modified xsi:type="dcterms:W3CDTF">2021-03-30T12:10:28Z</dcterms:modified>
</cp:coreProperties>
</file>