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ерспектива_21_2009\Office\Excel\Тема_внешние данные\"/>
    </mc:Choice>
  </mc:AlternateContent>
  <bookViews>
    <workbookView xWindow="0" yWindow="0" windowWidth="20490" windowHeight="7755" activeTab="3"/>
  </bookViews>
  <sheets>
    <sheet name="Таблица_заказы" sheetId="1" r:id="rId1"/>
    <sheet name="Данные_из_запроса" sheetId="5" r:id="rId2"/>
    <sheet name="Сводная_таблица_диаграмма" sheetId="6" r:id="rId3"/>
    <sheet name="Расчетное_поле" sheetId="7" r:id="rId4"/>
  </sheets>
  <definedNames>
    <definedName name="db_external" localSheetId="0" hidden="1">Таблица_заказы!$A$1:$D$24</definedName>
  </definedNames>
  <calcPr calcId="152511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D:\Перспектива_21_2009\Office\Excel\Тема_внешние данные\db_external.mdb" keepAlive="1" name="db_external" description="Замовлення" type="5" refreshedVersion="5" background="1" saveData="1">
    <dbPr connection="Provider=Microsoft.ACE.OLEDB.12.0;User ID=Admin;Data Source=D:\Перспектива_21_2009\Office\Excel\Тема_внешние данные\db_extern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Замовлення" commandType="3"/>
  </connection>
  <connection id="2" name="Запрос из MS Access Database1" type="1" refreshedVersion="5">
    <dbPr connection="DSN=MS Access Database;DBQ=D:\Перспектива_21_2009\Office\Excel\Тема_внешние данные\db_external.mdb;DefaultDir=D:\Перспектива_21_2009\Office\Excel\Тема_внешние данные;DriverId=25;FIL=MS Access;MaxBufferSize=2048;PageTimeout=5;" command="SELECT ВмістЗамовлення.КодЗамовлення, Замовлення.ДатаЗамовлення, Замовлення.ДатаОплати, Клієнти.Клієнт, Книги.Автор, Книги.Назва, Книги.ОптоваЦіна, Книги.РоздрібнаЦіна, Видавництва.НазваВидавництва_x000d__x000a_FROM Видавництва Видавництва, ВмістЗамовлення ВмістЗамовлення, Замовлення Замовлення, Клієнти Клієнти, Книги Книги_x000d__x000a_WHERE Видавництва.КодВидавництва = Книги.КодВидавництва AND ВмістЗамовлення.КодЗамовлення = Замовлення.КодЗамовлення AND ВмістЗамовлення.КодКниги = Книги.КодКниги AND Замовлення.КодКлієнта = Клієнти.КодКлієнта AND ((Книги.ОптоваЦіна&gt;30))"/>
  </connection>
</connections>
</file>

<file path=xl/sharedStrings.xml><?xml version="1.0" encoding="utf-8"?>
<sst xmlns="http://schemas.openxmlformats.org/spreadsheetml/2006/main" count="195" uniqueCount="76">
  <si>
    <t>КодЗамовлення</t>
  </si>
  <si>
    <t>КодКлієнта</t>
  </si>
  <si>
    <t>ДатаЗамовлення</t>
  </si>
  <si>
    <t>ДатаОплати</t>
  </si>
  <si>
    <t>Клієнт</t>
  </si>
  <si>
    <t>Автор</t>
  </si>
  <si>
    <t>Назва</t>
  </si>
  <si>
    <t>ОптоваЦіна</t>
  </si>
  <si>
    <t>РоздрібнаЦіна</t>
  </si>
  <si>
    <t>Кількість</t>
  </si>
  <si>
    <t>КНЕУ</t>
  </si>
  <si>
    <t>Гукин Д.</t>
  </si>
  <si>
    <t>Word for Windows для чайников</t>
  </si>
  <si>
    <t>НУ "Києво-Могилянська академія"</t>
  </si>
  <si>
    <t>Microsoft Corp.</t>
  </si>
  <si>
    <t>Руководство программиста по Visual Basic для Microsoft Office 97</t>
  </si>
  <si>
    <t>Карлберг К.</t>
  </si>
  <si>
    <t>Бизнес-анализ с помощью Excel</t>
  </si>
  <si>
    <t>Палмер Р.</t>
  </si>
  <si>
    <t>Access for Windows для чайников</t>
  </si>
  <si>
    <t>МАУП</t>
  </si>
  <si>
    <t>Винтер Р.</t>
  </si>
  <si>
    <t>Microsoft Office в подлиннике, 1т.</t>
  </si>
  <si>
    <t>КДТЕУ</t>
  </si>
  <si>
    <t>Вейскас Дж.</t>
  </si>
  <si>
    <t>Эффективная работа с MS Access 97</t>
  </si>
  <si>
    <t>УФЕІ</t>
  </si>
  <si>
    <t>Персон Р.</t>
  </si>
  <si>
    <t>Windows 95 в подлиннике</t>
  </si>
  <si>
    <t>КІМО</t>
  </si>
  <si>
    <t>Ахаян Р.</t>
  </si>
  <si>
    <t>Эффективная работа с СУБД</t>
  </si>
  <si>
    <t>Microsoft Office в подлиннике, 2т.</t>
  </si>
  <si>
    <t>Общий итог</t>
  </si>
  <si>
    <t>(Все)</t>
  </si>
  <si>
    <t>НазваВидавництва</t>
  </si>
  <si>
    <t>Адреса</t>
  </si>
  <si>
    <t>BHV Санкт-Петербург</t>
  </si>
  <si>
    <t>Київ, вул. Червонозоряна, 67</t>
  </si>
  <si>
    <t>Диалектика-Киев</t>
  </si>
  <si>
    <t>Київ, просп. Перемоги, 150</t>
  </si>
  <si>
    <t>Русская редакция</t>
  </si>
  <si>
    <t>Київ, вул. Сагайдачого, 24</t>
  </si>
  <si>
    <t>ПИТЕР Санкт-Петербург</t>
  </si>
  <si>
    <t>Київ, вул. Кіото, 10</t>
  </si>
  <si>
    <t>Київ, просп. Перемоги, 90</t>
  </si>
  <si>
    <t>Київ, вул. Цитадельна, 12</t>
  </si>
  <si>
    <t>Показники</t>
  </si>
  <si>
    <t>Квартали</t>
  </si>
  <si>
    <t xml:space="preserve"> Кількість</t>
  </si>
  <si>
    <t xml:space="preserve"> Сума</t>
  </si>
  <si>
    <t>Кв-л1</t>
  </si>
  <si>
    <t>Січ</t>
  </si>
  <si>
    <t>Лют</t>
  </si>
  <si>
    <t>Бер</t>
  </si>
  <si>
    <t>Кв-л2</t>
  </si>
  <si>
    <t>Кві</t>
  </si>
  <si>
    <t>Тра</t>
  </si>
  <si>
    <t>Чер</t>
  </si>
  <si>
    <t>Кв-л3</t>
  </si>
  <si>
    <t>Лип</t>
  </si>
  <si>
    <t>Сер</t>
  </si>
  <si>
    <t>Вер</t>
  </si>
  <si>
    <t>Вычисляемое поле</t>
  </si>
  <si>
    <t>Порядок решения</t>
  </si>
  <si>
    <t>Поле</t>
  </si>
  <si>
    <t>Формула</t>
  </si>
  <si>
    <t>Сума</t>
  </si>
  <si>
    <t>= ЕСЛИ(Кількість&gt;10;ОптоваЦіна;РоздрібнаЦіна) *Кількість</t>
  </si>
  <si>
    <t>Вычисляемый объект</t>
  </si>
  <si>
    <t>Объект</t>
  </si>
  <si>
    <t>Примечание:</t>
  </si>
  <si>
    <t>Когда значение ячейки обновляется в результате вычисления нескольких формул,</t>
  </si>
  <si>
    <t>ее значение определяется формулой, значение которой вычисляется последним.</t>
  </si>
  <si>
    <t>Для изменения порядка вычисления формул в нескольких вычисляемых элементах или полях</t>
  </si>
  <si>
    <t>на вкладке "Параметры" в группе "Сервис" нажмите кнопку "Формулы" и выберите команду "Порядок вычислений".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</si>
</sst>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/>
    <xf numFmtId="0" fontId="1" fillId="3" borderId="2" xfId="0" applyFont="1" applyFill="1" applyBorder="1"/>
    <xf numFmtId="0" fontId="1" fillId="3" borderId="3" xfId="0" applyFont="1" applyFill="1" applyBorder="1"/>
    <xf numFmtId="0" fontId="0" fillId="2" borderId="4" xfId="0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/>
    <xf numFmtId="0" fontId="0" fillId="0" borderId="4" xfId="0" applyFont="1" applyBorder="1"/>
    <xf numFmtId="14" fontId="0" fillId="0" borderId="1" xfId="0" applyNumberFormat="1" applyFont="1" applyBorder="1"/>
    <xf numFmtId="0" fontId="0" fillId="0" borderId="1" xfId="0" applyFont="1" applyBorder="1"/>
    <xf numFmtId="22" fontId="0" fillId="0" borderId="0" xfId="0" applyNumberFormat="1" applyAlignment="1">
      <alignment horizontal="left" indent="1"/>
    </xf>
    <xf numFmtId="0" fontId="3" fillId="0" borderId="0" xfId="0" applyFont="1"/>
    <xf numFmtId="0" fontId="2" fillId="0" borderId="5" xfId="0" applyFont="1" applyBorder="1"/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 tint="0.39997558519241921"/>
        </left>
        <right/>
        <top/>
        <bottom style="thin">
          <color theme="4" tint="0.39997558519241921"/>
        </bottom>
        <vertical/>
        <horizontal/>
      </border>
    </dxf>
    <dxf>
      <border outline="0">
        <right style="thin">
          <color theme="4" tint="0.3999755851924192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7"/>
    </mc:Choice>
    <mc:Fallback>
      <c:style val="17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Аналіз замовлень клієнтів</a:t>
            </a:r>
            <a:endParaRPr lang="uk-UA"/>
          </a:p>
        </c:rich>
      </c:tx>
      <c:layout/>
      <c:overlay val="0"/>
    </c:title>
    <c:autoTitleDeleted val="0"/>
    <c:pivotFmts>
      <c:pivotFmt>
        <c:idx val="0"/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v> Сума</c:v>
          </c:tx>
          <c:invertIfNegative val="0"/>
          <c:cat>
            <c:strLit>
              <c:ptCount val="9"/>
              <c:pt idx="0">
                <c:v>Кв-л1 Січ</c:v>
              </c:pt>
              <c:pt idx="1">
                <c:v>Кв-л1 Лют</c:v>
              </c:pt>
              <c:pt idx="2">
                <c:v>Кв-л1 Бер</c:v>
              </c:pt>
              <c:pt idx="3">
                <c:v>Кв-л2 Кві</c:v>
              </c:pt>
              <c:pt idx="4">
                <c:v>Кв-л2 Тра</c:v>
              </c:pt>
              <c:pt idx="5">
                <c:v>Кв-л2 Чер</c:v>
              </c:pt>
              <c:pt idx="6">
                <c:v>Кв-л3 Лип</c:v>
              </c:pt>
              <c:pt idx="7">
                <c:v>Кв-л3 Сер</c:v>
              </c:pt>
              <c:pt idx="8">
                <c:v>Кв-л3 Вер</c:v>
              </c:pt>
            </c:strLit>
          </c:cat>
          <c:val>
            <c:numLit>
              <c:formatCode>General</c:formatCode>
              <c:ptCount val="9"/>
              <c:pt idx="0">
                <c:v>3049.2</c:v>
              </c:pt>
              <c:pt idx="1">
                <c:v>5120</c:v>
              </c:pt>
              <c:pt idx="2">
                <c:v>9604</c:v>
              </c:pt>
              <c:pt idx="3">
                <c:v>750</c:v>
              </c:pt>
              <c:pt idx="4">
                <c:v>24441.200000000001</c:v>
              </c:pt>
              <c:pt idx="5">
                <c:v>9458</c:v>
              </c:pt>
              <c:pt idx="6">
                <c:v>10374.000000000002</c:v>
              </c:pt>
              <c:pt idx="7">
                <c:v>8786.7999999999993</c:v>
              </c:pt>
              <c:pt idx="8">
                <c:v>11883.199999999999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4944512"/>
        <c:axId val="264944904"/>
      </c:barChart>
      <c:lineChart>
        <c:grouping val="standard"/>
        <c:varyColors val="0"/>
        <c:ser>
          <c:idx val="0"/>
          <c:order val="0"/>
          <c:tx>
            <c:v> Кількість</c:v>
          </c:tx>
          <c:cat>
            <c:strLit>
              <c:ptCount val="9"/>
              <c:pt idx="0">
                <c:v>Кв-л1 Січ</c:v>
              </c:pt>
              <c:pt idx="1">
                <c:v>Кв-л1 Лют</c:v>
              </c:pt>
              <c:pt idx="2">
                <c:v>Кв-л1 Бер</c:v>
              </c:pt>
              <c:pt idx="3">
                <c:v>Кв-л2 Кві</c:v>
              </c:pt>
              <c:pt idx="4">
                <c:v>Кв-л2 Тра</c:v>
              </c:pt>
              <c:pt idx="5">
                <c:v>Кв-л2 Чер</c:v>
              </c:pt>
              <c:pt idx="6">
                <c:v>Кв-л3 Лип</c:v>
              </c:pt>
              <c:pt idx="7">
                <c:v>Кв-л3 Сер</c:v>
              </c:pt>
              <c:pt idx="8">
                <c:v>Кв-л3 Вер</c:v>
              </c:pt>
            </c:strLit>
          </c:cat>
          <c:val>
            <c:numLit>
              <c:formatCode>General</c:formatCode>
              <c:ptCount val="9"/>
              <c:pt idx="0">
                <c:v>22</c:v>
              </c:pt>
              <c:pt idx="1">
                <c:v>40</c:v>
              </c:pt>
              <c:pt idx="2">
                <c:v>70</c:v>
              </c:pt>
              <c:pt idx="3">
                <c:v>10</c:v>
              </c:pt>
              <c:pt idx="4">
                <c:v>145</c:v>
              </c:pt>
              <c:pt idx="5">
                <c:v>50</c:v>
              </c:pt>
              <c:pt idx="6">
                <c:v>105</c:v>
              </c:pt>
              <c:pt idx="7">
                <c:v>55</c:v>
              </c:pt>
              <c:pt idx="8">
                <c:v>70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946080"/>
        <c:axId val="264945296"/>
      </c:lineChart>
      <c:catAx>
        <c:axId val="264946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64945296"/>
        <c:crosses val="autoZero"/>
        <c:auto val="1"/>
        <c:lblAlgn val="ctr"/>
        <c:lblOffset val="100"/>
        <c:noMultiLvlLbl val="0"/>
      </c:catAx>
      <c:valAx>
        <c:axId val="264945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64946080"/>
        <c:crosses val="autoZero"/>
        <c:crossBetween val="between"/>
      </c:valAx>
      <c:valAx>
        <c:axId val="2649449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264944512"/>
        <c:crosses val="max"/>
        <c:crossBetween val="between"/>
      </c:valAx>
      <c:catAx>
        <c:axId val="26494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4944904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9</xdr:row>
      <xdr:rowOff>66675</xdr:rowOff>
    </xdr:from>
    <xdr:to>
      <xdr:col>9</xdr:col>
      <xdr:colOff>95250</xdr:colOff>
      <xdr:row>29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est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Александрова" refreshedDate="39662.957722569445" createdVersion="3" refreshedVersion="3" minRefreshableVersion="3" recordCount="28">
  <cacheSource type="worksheet">
    <worksheetSource name="Таблица_Запрос_из_db_external" r:id="rId2"/>
  </cacheSource>
  <cacheFields count="14">
    <cacheField name="НазваВидавництва" numFmtId="0">
      <sharedItems count="4">
        <s v="BHV Санкт-Петербург"/>
        <s v="Диалектика-Киев"/>
        <s v="Русская редакция"/>
        <s v="ПИТЕР Санкт-Петербург"/>
      </sharedItems>
    </cacheField>
    <cacheField name="Кількість" numFmtId="0">
      <sharedItems containsSemiMixedTypes="0" containsString="0" containsNumber="1" containsInteger="1" minValue="3" maxValue="60"/>
    </cacheField>
    <cacheField name="КодЗамовлення" numFmtId="0">
      <sharedItems containsSemiMixedTypes="0" containsString="0" containsNumber="1" containsInteger="1" minValue="1" maxValue="23"/>
    </cacheField>
    <cacheField name="ДатаЗамовлення" numFmtId="22">
      <sharedItems containsSemiMixedTypes="0" containsNonDate="0" containsDate="1" containsString="0" minDate="1999-01-01T00:00:00" maxDate="1999-09-26T00:00:00" count="18">
        <d v="1999-01-01T00:00:00"/>
        <d v="1999-01-05T00:00:00"/>
        <d v="1999-02-20T00:00:00"/>
        <d v="1999-03-10T00:00:00"/>
        <d v="1999-03-21T00:00:00"/>
        <d v="1999-04-05T00:00:00"/>
        <d v="1999-05-15T00:00:00"/>
        <d v="1999-05-20T00:00:00"/>
        <d v="1999-06-10T00:00:00"/>
        <d v="1999-06-15T00:00:00"/>
        <d v="1999-06-19T00:00:00"/>
        <d v="1999-07-01T00:00:00"/>
        <d v="1999-07-25T00:00:00"/>
        <d v="1999-08-06T00:00:00"/>
        <d v="1999-08-08T00:00:00"/>
        <d v="1999-08-10T00:00:00"/>
        <d v="1999-09-20T00:00:00"/>
        <d v="1999-09-25T00:00:00"/>
      </sharedItems>
      <fieldGroup par="12" base="3">
        <rangePr groupBy="months" startDate="1999-01-01T00:00:00" endDate="1999-09-26T00:00:00"/>
        <groupItems count="14">
          <s v="&lt;01.01.1999"/>
          <s v="Січ"/>
          <s v="Лют"/>
          <s v="Бер"/>
          <s v="Кві"/>
          <s v="Тра"/>
          <s v="Чер"/>
          <s v="Лип"/>
          <s v="Сер"/>
          <s v="Вер"/>
          <s v="Жов"/>
          <s v="Лис"/>
          <s v="Грг"/>
          <s v="&gt;26.09.1999"/>
        </groupItems>
      </fieldGroup>
    </cacheField>
    <cacheField name="ДатаОплати" numFmtId="22">
      <sharedItems containsSemiMixedTypes="0" containsNonDate="0" containsDate="1" containsString="0" minDate="1999-01-02T00:00:00" maxDate="1999-11-12T00:00:00"/>
    </cacheField>
    <cacheField name="Клієнт" numFmtId="0">
      <sharedItems count="6">
        <s v="МАУП"/>
        <s v="КНЕУ"/>
        <s v="НУ &quot;Києво-Могилянська академія&quot;"/>
        <s v="КДТЕУ"/>
        <s v="УФЕІ"/>
        <s v="КІМО"/>
      </sharedItems>
    </cacheField>
    <cacheField name="Адреса" numFmtId="0">
      <sharedItems count="6">
        <s v="Київ, вул. Червонозоряна, 67"/>
        <s v="Київ, просп. Перемоги, 150"/>
        <s v="Київ, вул. Сагайдачого, 24"/>
        <s v="Київ, вул. Кіото, 10"/>
        <s v="Київ, просп. Перемоги, 90"/>
        <s v="Київ, вул. Цитадельна, 12"/>
      </sharedItems>
    </cacheField>
    <cacheField name="Телефон" numFmtId="0">
      <sharedItems count="6">
        <s v="2635609"/>
        <s v="4457889"/>
        <s v="4435689"/>
        <s v="5136778"/>
        <s v="4461326"/>
        <s v="2526745"/>
      </sharedItems>
    </cacheField>
    <cacheField name="Автор" numFmtId="0">
      <sharedItems count="8">
        <s v="Винтер Р."/>
        <s v="Карлберг К."/>
        <s v="Гукин Д."/>
        <s v="Microsoft Corp."/>
        <s v="Палмер Р."/>
        <s v="Вейскас Дж."/>
        <s v="Персон Р."/>
        <s v="Ахаян Р."/>
      </sharedItems>
    </cacheField>
    <cacheField name="Назва" numFmtId="0">
      <sharedItems count="9">
        <s v="Microsoft Office в подлиннике, 2т."/>
        <s v="Microsoft Office в подлиннике, 1т."/>
        <s v="Бизнес-анализ с помощью Excel"/>
        <s v="Word for Windows для чайников"/>
        <s v="Руководство программиста по Visual Basic для Microsoft Office 97"/>
        <s v="Access for Windows для чайников"/>
        <s v="Эффективная работа с MS Access 97"/>
        <s v="Windows 95 в подлиннике"/>
        <s v="Эффективная работа с СУБД"/>
      </sharedItems>
    </cacheField>
    <cacheField name="ОптоваЦіна" numFmtId="0">
      <sharedItems containsSemiMixedTypes="0" containsString="0" containsNumber="1" minValue="10" maxValue="70.56"/>
    </cacheField>
    <cacheField name="РоздрібнаЦіна" numFmtId="0">
      <sharedItems containsSemiMixedTypes="0" containsString="0" containsNumber="1" containsInteger="1" minValue="12" maxValue="75"/>
    </cacheField>
    <cacheField name="Кварталы" numFmtId="0" databaseField="0">
      <fieldGroup base="3">
        <rangePr groupBy="quarters" startDate="1999-01-01T00:00:00" endDate="1999-09-26T00:00:00"/>
        <groupItems count="6">
          <s v="&lt;01.01.1999"/>
          <s v="Кв-л1"/>
          <s v="Кв-л2"/>
          <s v="Кв-л3"/>
          <s v="Кв-л4"/>
          <s v="&gt;26.09.1999"/>
        </groupItems>
      </fieldGroup>
    </cacheField>
    <cacheField name="Сума" numFmtId="0" formula=" IF(Кількість&gt;10,ОптоваЦіна,РоздрібнаЦіна) *Кількість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">
  <r>
    <x v="0"/>
    <n v="4"/>
    <n v="1"/>
    <x v="0"/>
    <d v="1999-01-02T00:00:00"/>
    <x v="0"/>
    <x v="0"/>
    <x v="0"/>
    <x v="0"/>
    <x v="0"/>
    <n v="29.4"/>
    <n v="31"/>
  </r>
  <r>
    <x v="0"/>
    <n v="3"/>
    <n v="1"/>
    <x v="0"/>
    <d v="1999-01-02T00:00:00"/>
    <x v="0"/>
    <x v="0"/>
    <x v="0"/>
    <x v="0"/>
    <x v="1"/>
    <n v="39.200000000000003"/>
    <n v="41"/>
  </r>
  <r>
    <x v="1"/>
    <n v="5"/>
    <n v="2"/>
    <x v="1"/>
    <d v="1999-02-05T00:00:00"/>
    <x v="1"/>
    <x v="1"/>
    <x v="1"/>
    <x v="1"/>
    <x v="2"/>
    <n v="60"/>
    <n v="65"/>
  </r>
  <r>
    <x v="1"/>
    <n v="10"/>
    <n v="2"/>
    <x v="1"/>
    <d v="1999-02-05T00:00:00"/>
    <x v="1"/>
    <x v="1"/>
    <x v="1"/>
    <x v="2"/>
    <x v="3"/>
    <n v="10"/>
    <n v="12"/>
  </r>
  <r>
    <x v="2"/>
    <n v="10"/>
    <n v="4"/>
    <x v="2"/>
    <d v="1999-02-21T00:00:00"/>
    <x v="2"/>
    <x v="2"/>
    <x v="2"/>
    <x v="3"/>
    <x v="4"/>
    <n v="40"/>
    <n v="45"/>
  </r>
  <r>
    <x v="1"/>
    <n v="10"/>
    <n v="4"/>
    <x v="2"/>
    <d v="1999-02-21T00:00:00"/>
    <x v="2"/>
    <x v="2"/>
    <x v="2"/>
    <x v="1"/>
    <x v="2"/>
    <n v="60"/>
    <n v="65"/>
  </r>
  <r>
    <x v="1"/>
    <n v="20"/>
    <n v="4"/>
    <x v="2"/>
    <d v="1999-02-21T00:00:00"/>
    <x v="2"/>
    <x v="2"/>
    <x v="2"/>
    <x v="4"/>
    <x v="5"/>
    <n v="28"/>
    <n v="30"/>
  </r>
  <r>
    <x v="0"/>
    <n v="30"/>
    <n v="5"/>
    <x v="3"/>
    <d v="1999-03-10T00:00:00"/>
    <x v="0"/>
    <x v="0"/>
    <x v="0"/>
    <x v="0"/>
    <x v="1"/>
    <n v="39.200000000000003"/>
    <n v="41"/>
  </r>
  <r>
    <x v="1"/>
    <n v="20"/>
    <n v="5"/>
    <x v="3"/>
    <d v="1999-03-10T00:00:00"/>
    <x v="0"/>
    <x v="0"/>
    <x v="0"/>
    <x v="4"/>
    <x v="5"/>
    <n v="28"/>
    <n v="30"/>
  </r>
  <r>
    <x v="3"/>
    <n v="20"/>
    <n v="6"/>
    <x v="4"/>
    <d v="1999-03-22T00:00:00"/>
    <x v="3"/>
    <x v="3"/>
    <x v="3"/>
    <x v="5"/>
    <x v="6"/>
    <n v="70"/>
    <n v="72"/>
  </r>
  <r>
    <x v="0"/>
    <n v="10"/>
    <n v="7"/>
    <x v="5"/>
    <d v="1999-05-06T00:00:00"/>
    <x v="4"/>
    <x v="4"/>
    <x v="4"/>
    <x v="6"/>
    <x v="7"/>
    <n v="70.56"/>
    <n v="75"/>
  </r>
  <r>
    <x v="1"/>
    <n v="25"/>
    <n v="8"/>
    <x v="6"/>
    <d v="1999-05-16T00:00:00"/>
    <x v="5"/>
    <x v="5"/>
    <x v="5"/>
    <x v="2"/>
    <x v="3"/>
    <n v="10"/>
    <n v="12"/>
  </r>
  <r>
    <x v="1"/>
    <n v="40"/>
    <n v="9"/>
    <x v="7"/>
    <d v="1999-05-21T00:00:00"/>
    <x v="0"/>
    <x v="0"/>
    <x v="0"/>
    <x v="4"/>
    <x v="5"/>
    <n v="28"/>
    <n v="30"/>
  </r>
  <r>
    <x v="0"/>
    <n v="50"/>
    <n v="9"/>
    <x v="7"/>
    <d v="1999-05-21T00:00:00"/>
    <x v="0"/>
    <x v="0"/>
    <x v="0"/>
    <x v="6"/>
    <x v="7"/>
    <n v="70.56"/>
    <n v="75"/>
  </r>
  <r>
    <x v="1"/>
    <n v="30"/>
    <n v="9"/>
    <x v="7"/>
    <d v="1999-05-21T00:00:00"/>
    <x v="0"/>
    <x v="0"/>
    <x v="0"/>
    <x v="1"/>
    <x v="2"/>
    <n v="60"/>
    <n v="65"/>
  </r>
  <r>
    <x v="3"/>
    <n v="10"/>
    <n v="10"/>
    <x v="8"/>
    <d v="1999-06-15T00:00:00"/>
    <x v="4"/>
    <x v="4"/>
    <x v="4"/>
    <x v="7"/>
    <x v="8"/>
    <n v="50"/>
    <n v="52"/>
  </r>
  <r>
    <x v="0"/>
    <n v="10"/>
    <n v="10"/>
    <x v="8"/>
    <d v="1999-06-15T00:00:00"/>
    <x v="4"/>
    <x v="4"/>
    <x v="4"/>
    <x v="6"/>
    <x v="7"/>
    <n v="70.56"/>
    <n v="75"/>
  </r>
  <r>
    <x v="0"/>
    <n v="10"/>
    <n v="11"/>
    <x v="9"/>
    <d v="1999-06-16T00:00:00"/>
    <x v="5"/>
    <x v="5"/>
    <x v="5"/>
    <x v="0"/>
    <x v="1"/>
    <n v="39.200000000000003"/>
    <n v="41"/>
  </r>
  <r>
    <x v="0"/>
    <n v="20"/>
    <n v="12"/>
    <x v="10"/>
    <d v="1999-06-20T00:00:00"/>
    <x v="3"/>
    <x v="3"/>
    <x v="3"/>
    <x v="0"/>
    <x v="0"/>
    <n v="29.4"/>
    <n v="31"/>
  </r>
  <r>
    <x v="2"/>
    <n v="20"/>
    <n v="13"/>
    <x v="11"/>
    <d v="1999-07-02T00:00:00"/>
    <x v="1"/>
    <x v="1"/>
    <x v="1"/>
    <x v="3"/>
    <x v="4"/>
    <n v="40"/>
    <n v="45"/>
  </r>
  <r>
    <x v="0"/>
    <n v="25"/>
    <n v="13"/>
    <x v="11"/>
    <d v="1999-07-02T00:00:00"/>
    <x v="1"/>
    <x v="1"/>
    <x v="1"/>
    <x v="0"/>
    <x v="0"/>
    <n v="29.4"/>
    <n v="31"/>
  </r>
  <r>
    <x v="0"/>
    <n v="60"/>
    <n v="16"/>
    <x v="12"/>
    <d v="1999-07-26T00:00:00"/>
    <x v="1"/>
    <x v="1"/>
    <x v="1"/>
    <x v="0"/>
    <x v="0"/>
    <n v="29.4"/>
    <n v="31"/>
  </r>
  <r>
    <x v="0"/>
    <n v="30"/>
    <n v="17"/>
    <x v="13"/>
    <d v="1999-08-07T00:00:00"/>
    <x v="4"/>
    <x v="4"/>
    <x v="4"/>
    <x v="6"/>
    <x v="7"/>
    <n v="70.56"/>
    <n v="75"/>
  </r>
  <r>
    <x v="3"/>
    <n v="10"/>
    <n v="18"/>
    <x v="14"/>
    <d v="1999-11-11T00:00:00"/>
    <x v="5"/>
    <x v="5"/>
    <x v="5"/>
    <x v="7"/>
    <x v="8"/>
    <n v="50"/>
    <n v="52"/>
  </r>
  <r>
    <x v="0"/>
    <n v="15"/>
    <n v="19"/>
    <x v="15"/>
    <d v="1999-08-12T00:00:00"/>
    <x v="1"/>
    <x v="1"/>
    <x v="1"/>
    <x v="0"/>
    <x v="1"/>
    <n v="39.200000000000003"/>
    <n v="41"/>
  </r>
  <r>
    <x v="0"/>
    <n v="15"/>
    <n v="22"/>
    <x v="16"/>
    <d v="1999-09-10T00:00:00"/>
    <x v="2"/>
    <x v="2"/>
    <x v="2"/>
    <x v="0"/>
    <x v="1"/>
    <n v="39.200000000000003"/>
    <n v="41"/>
  </r>
  <r>
    <x v="0"/>
    <n v="10"/>
    <n v="23"/>
    <x v="17"/>
    <d v="1999-09-30T00:00:00"/>
    <x v="1"/>
    <x v="1"/>
    <x v="1"/>
    <x v="6"/>
    <x v="7"/>
    <n v="70.56"/>
    <n v="75"/>
  </r>
  <r>
    <x v="1"/>
    <n v="45"/>
    <n v="23"/>
    <x v="17"/>
    <d v="1999-09-30T00:00:00"/>
    <x v="1"/>
    <x v="1"/>
    <x v="1"/>
    <x v="1"/>
    <x v="2"/>
    <n v="60"/>
    <n v="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2" cacheId="0" applyNumberFormats="0" applyBorderFormats="0" applyFontFormats="0" applyPatternFormats="0" applyAlignmentFormats="0" applyWidthHeightFormats="1" dataCaption="Показники" updatedVersion="3" minRefreshableVersion="3" showCalcMbrs="0" useAutoFormatting="1" itemPrintTitles="1" createdVersion="3" indent="0" outline="1" outlineData="1" multipleFieldFilters="0" chartFormat="3" rowHeaderCaption="Квартали">
  <location ref="A6:C20" firstHeaderRow="1" firstDataRow="2" firstDataCol="1" rowPageCount="4" colPageCount="1"/>
  <pivotFields count="14">
    <pivotField axis="axisPage" showAll="0">
      <items count="5">
        <item x="0"/>
        <item x="1"/>
        <item x="3"/>
        <item x="2"/>
        <item t="default"/>
      </items>
    </pivotField>
    <pivotField dataField="1" showAll="0"/>
    <pivotField showAll="0"/>
    <pivotField axis="axisRow" numFmtId="22" showAll="0" defaultSubtotal="0">
      <items count="14">
        <item x="0"/>
        <item x="1"/>
        <item x="2"/>
        <item x="3"/>
        <item sd="0" x="4"/>
        <item sd="0" x="5"/>
        <item sd="0" x="6"/>
        <item sd="0" x="7"/>
        <item sd="0" x="8"/>
        <item sd="0" x="9"/>
        <item x="10"/>
        <item x="11"/>
        <item x="12"/>
        <item x="13"/>
      </items>
    </pivotField>
    <pivotField numFmtId="22" showAll="0"/>
    <pivotField axis="axisPage" showAll="0">
      <items count="7">
        <item x="3"/>
        <item x="5"/>
        <item x="1"/>
        <item x="0"/>
        <item x="2"/>
        <item x="4"/>
        <item t="default"/>
      </items>
    </pivotField>
    <pivotField showAll="0">
      <items count="7">
        <item x="3"/>
        <item x="2"/>
        <item x="5"/>
        <item x="0"/>
        <item x="1"/>
        <item x="4"/>
        <item t="default"/>
      </items>
    </pivotField>
    <pivotField showAll="0">
      <items count="7">
        <item x="5"/>
        <item x="0"/>
        <item x="2"/>
        <item x="1"/>
        <item x="4"/>
        <item x="3"/>
        <item t="default"/>
      </items>
    </pivotField>
    <pivotField axis="axisPage" showAll="0">
      <items count="9">
        <item x="3"/>
        <item x="7"/>
        <item x="5"/>
        <item x="0"/>
        <item x="2"/>
        <item x="1"/>
        <item x="4"/>
        <item x="6"/>
        <item t="default"/>
      </items>
    </pivotField>
    <pivotField axis="axisPage" showAll="0">
      <items count="10">
        <item x="5"/>
        <item x="1"/>
        <item x="0"/>
        <item x="7"/>
        <item x="3"/>
        <item x="2"/>
        <item x="4"/>
        <item x="6"/>
        <item x="8"/>
        <item t="default"/>
      </items>
    </pivotField>
    <pivotField showAll="0"/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dragToRow="0" dragToCol="0" dragToPage="0" showAll="0" defaultSubtotal="0"/>
  </pivotFields>
  <rowFields count="2">
    <field x="12"/>
    <field x="3"/>
  </rowFields>
  <rowItems count="13">
    <i>
      <x v="1"/>
    </i>
    <i r="1">
      <x v="1"/>
    </i>
    <i r="1">
      <x v="2"/>
    </i>
    <i r="1">
      <x v="3"/>
    </i>
    <i>
      <x v="2"/>
    </i>
    <i r="1">
      <x v="4"/>
    </i>
    <i r="1">
      <x v="5"/>
    </i>
    <i r="1">
      <x v="6"/>
    </i>
    <i>
      <x v="3"/>
    </i>
    <i r="1">
      <x v="7"/>
    </i>
    <i r="1">
      <x v="8"/>
    </i>
    <i r="1">
      <x v="9"/>
    </i>
    <i t="grand">
      <x/>
    </i>
  </rowItems>
  <colFields count="1">
    <field x="-2"/>
  </colFields>
  <colItems count="2">
    <i>
      <x/>
    </i>
    <i i="1">
      <x v="1"/>
    </i>
  </colItems>
  <pageFields count="4">
    <pageField fld="0" hier="-1"/>
    <pageField fld="9" hier="-1"/>
    <pageField fld="8" hier="-1"/>
    <pageField fld="5" hier="-1"/>
  </pageFields>
  <dataFields count="2">
    <dataField name=" Кількість" fld="1" baseField="0" baseItem="0"/>
    <dataField name=" Сума" fld="13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4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queryTables/queryTable1.xml><?xml version="1.0" encoding="utf-8"?>
<queryTable xmlns="http://schemas.openxmlformats.org/spreadsheetml/2006/main" name="db_external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КодЗамовлення" tableColumnId="1"/>
      <queryTableField id="2" name="КодКлієнта" tableColumnId="2"/>
      <queryTableField id="3" name="ДатаЗамовлення" tableColumnId="3"/>
      <queryTableField id="4" name="ДатаОплати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Таблица_db_external" displayName="Таблица_db_external" ref="A1:D24" tableType="queryTable" totalsRowShown="0">
  <autoFilter ref="A1:D24"/>
  <tableColumns count="4">
    <tableColumn id="1" uniqueName="1" name="КодЗамовлення" queryTableFieldId="1"/>
    <tableColumn id="2" uniqueName="2" name="КодКлієнта" queryTableFieldId="2"/>
    <tableColumn id="3" uniqueName="3" name="ДатаЗамовлення" queryTableFieldId="3" dataDxfId="14"/>
    <tableColumn id="4" uniqueName="4" name="ДатаОплати" queryTableFieldId="4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Таблица1" displayName="Таблица1" ref="A1:K29" totalsRowShown="0" headerRowDxfId="12" dataDxfId="11" tableBorderDxfId="10">
  <tableColumns count="11">
    <tableColumn id="1" name="КодЗамовлення"/>
    <tableColumn id="2" name="НазваВидавництва" dataDxfId="9"/>
    <tableColumn id="3" name="ДатаЗамовлення" dataDxfId="8"/>
    <tableColumn id="4" name="ДатаОплати" dataDxfId="7"/>
    <tableColumn id="5" name="Клієнт" dataDxfId="6"/>
    <tableColumn id="6" name="Адреса" dataDxfId="5"/>
    <tableColumn id="7" name="Автор" dataDxfId="4"/>
    <tableColumn id="8" name="Назва" dataDxfId="3"/>
    <tableColumn id="9" name="ОптоваЦіна" dataDxfId="2"/>
    <tableColumn id="10" name="РоздрібнаЦіна" dataDxfId="1"/>
    <tableColumn id="11" name="Кількі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4" workbookViewId="0">
      <selection activeCell="G23" sqref="G23"/>
    </sheetView>
  </sheetViews>
  <sheetFormatPr defaultRowHeight="15" x14ac:dyDescent="0.25"/>
  <cols>
    <col min="1" max="1" width="18.28515625" bestFit="1" customWidth="1"/>
    <col min="2" max="2" width="13.7109375" bestFit="1" customWidth="1"/>
    <col min="3" max="3" width="19" bestFit="1" customWidth="1"/>
    <col min="4" max="4" width="14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>
        <v>300</v>
      </c>
      <c r="C2" s="1">
        <v>36161</v>
      </c>
      <c r="D2" s="1">
        <v>36162</v>
      </c>
    </row>
    <row r="3" spans="1:4" x14ac:dyDescent="0.25">
      <c r="A3">
        <v>2</v>
      </c>
      <c r="B3">
        <v>200</v>
      </c>
      <c r="C3" s="1">
        <v>36165</v>
      </c>
      <c r="D3" s="1">
        <v>36196</v>
      </c>
    </row>
    <row r="4" spans="1:4" x14ac:dyDescent="0.25">
      <c r="A4">
        <v>4</v>
      </c>
      <c r="B4">
        <v>600</v>
      </c>
      <c r="C4" s="1">
        <v>36211</v>
      </c>
      <c r="D4" s="1">
        <v>36212</v>
      </c>
    </row>
    <row r="5" spans="1:4" x14ac:dyDescent="0.25">
      <c r="A5">
        <v>5</v>
      </c>
      <c r="B5">
        <v>300</v>
      </c>
      <c r="C5" s="1">
        <v>36229</v>
      </c>
      <c r="D5" s="1">
        <v>36229</v>
      </c>
    </row>
    <row r="6" spans="1:4" x14ac:dyDescent="0.25">
      <c r="A6">
        <v>6</v>
      </c>
      <c r="B6">
        <v>500</v>
      </c>
      <c r="C6" s="1">
        <v>36240</v>
      </c>
      <c r="D6" s="1">
        <v>36241</v>
      </c>
    </row>
    <row r="7" spans="1:4" x14ac:dyDescent="0.25">
      <c r="A7">
        <v>7</v>
      </c>
      <c r="B7">
        <v>700</v>
      </c>
      <c r="C7" s="1">
        <v>36255</v>
      </c>
      <c r="D7" s="1">
        <v>36286</v>
      </c>
    </row>
    <row r="8" spans="1:4" x14ac:dyDescent="0.25">
      <c r="A8">
        <v>8</v>
      </c>
      <c r="B8">
        <v>400</v>
      </c>
      <c r="C8" s="1">
        <v>36295</v>
      </c>
      <c r="D8" s="1">
        <v>36296</v>
      </c>
    </row>
    <row r="9" spans="1:4" x14ac:dyDescent="0.25">
      <c r="A9">
        <v>9</v>
      </c>
      <c r="B9">
        <v>300</v>
      </c>
      <c r="C9" s="1">
        <v>36300</v>
      </c>
      <c r="D9" s="1">
        <v>36301</v>
      </c>
    </row>
    <row r="10" spans="1:4" x14ac:dyDescent="0.25">
      <c r="A10">
        <v>10</v>
      </c>
      <c r="B10">
        <v>700</v>
      </c>
      <c r="C10" s="1">
        <v>36321</v>
      </c>
      <c r="D10" s="1">
        <v>36326</v>
      </c>
    </row>
    <row r="11" spans="1:4" x14ac:dyDescent="0.25">
      <c r="A11">
        <v>11</v>
      </c>
      <c r="B11">
        <v>400</v>
      </c>
      <c r="C11" s="1">
        <v>36326</v>
      </c>
      <c r="D11" s="1">
        <v>36327</v>
      </c>
    </row>
    <row r="12" spans="1:4" x14ac:dyDescent="0.25">
      <c r="A12">
        <v>12</v>
      </c>
      <c r="B12">
        <v>500</v>
      </c>
      <c r="C12" s="1">
        <v>36330</v>
      </c>
      <c r="D12" s="1">
        <v>36331</v>
      </c>
    </row>
    <row r="13" spans="1:4" x14ac:dyDescent="0.25">
      <c r="A13">
        <v>13</v>
      </c>
      <c r="B13">
        <v>200</v>
      </c>
      <c r="C13" s="1">
        <v>36342</v>
      </c>
      <c r="D13" s="1">
        <v>36343</v>
      </c>
    </row>
    <row r="14" spans="1:4" x14ac:dyDescent="0.25">
      <c r="A14">
        <v>14</v>
      </c>
      <c r="B14">
        <v>600</v>
      </c>
      <c r="C14" s="1">
        <v>36343</v>
      </c>
      <c r="D14" s="1">
        <v>36344</v>
      </c>
    </row>
    <row r="15" spans="1:4" x14ac:dyDescent="0.25">
      <c r="A15">
        <v>15</v>
      </c>
      <c r="B15">
        <v>300</v>
      </c>
      <c r="C15" s="1">
        <v>36354</v>
      </c>
      <c r="D15" s="1">
        <v>36355</v>
      </c>
    </row>
    <row r="16" spans="1:4" x14ac:dyDescent="0.25">
      <c r="A16">
        <v>16</v>
      </c>
      <c r="B16">
        <v>200</v>
      </c>
      <c r="C16" s="1">
        <v>36366</v>
      </c>
      <c r="D16" s="1">
        <v>36367</v>
      </c>
    </row>
    <row r="17" spans="1:4" x14ac:dyDescent="0.25">
      <c r="A17">
        <v>17</v>
      </c>
      <c r="B17">
        <v>700</v>
      </c>
      <c r="C17" s="1">
        <v>36378</v>
      </c>
      <c r="D17" s="1">
        <v>36379</v>
      </c>
    </row>
    <row r="18" spans="1:4" x14ac:dyDescent="0.25">
      <c r="A18">
        <v>18</v>
      </c>
      <c r="B18">
        <v>400</v>
      </c>
      <c r="C18" s="1">
        <v>36380</v>
      </c>
      <c r="D18" s="1">
        <v>36475</v>
      </c>
    </row>
    <row r="19" spans="1:4" x14ac:dyDescent="0.25">
      <c r="A19">
        <v>19</v>
      </c>
      <c r="B19">
        <v>200</v>
      </c>
      <c r="C19" s="1">
        <v>36382</v>
      </c>
      <c r="D19" s="1">
        <v>36384</v>
      </c>
    </row>
    <row r="20" spans="1:4" x14ac:dyDescent="0.25">
      <c r="A20">
        <v>20</v>
      </c>
      <c r="B20">
        <v>100</v>
      </c>
      <c r="C20" s="1">
        <v>36404</v>
      </c>
      <c r="D20" s="1"/>
    </row>
    <row r="21" spans="1:4" x14ac:dyDescent="0.25">
      <c r="A21">
        <v>21</v>
      </c>
      <c r="B21">
        <v>500</v>
      </c>
      <c r="C21" s="1">
        <v>36411</v>
      </c>
      <c r="D21" s="1"/>
    </row>
    <row r="22" spans="1:4" x14ac:dyDescent="0.25">
      <c r="A22">
        <v>22</v>
      </c>
      <c r="B22">
        <v>600</v>
      </c>
      <c r="C22" s="1">
        <v>36423</v>
      </c>
      <c r="D22" s="1">
        <v>36413</v>
      </c>
    </row>
    <row r="23" spans="1:4" x14ac:dyDescent="0.25">
      <c r="A23">
        <v>23</v>
      </c>
      <c r="B23">
        <v>200</v>
      </c>
      <c r="C23" s="1">
        <v>36428</v>
      </c>
      <c r="D23" s="1">
        <v>36433</v>
      </c>
    </row>
    <row r="24" spans="1:4" x14ac:dyDescent="0.25">
      <c r="A24">
        <v>24</v>
      </c>
      <c r="B24">
        <v>100</v>
      </c>
      <c r="C24" s="1">
        <v>36436</v>
      </c>
      <c r="D24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G17" sqref="G17"/>
    </sheetView>
  </sheetViews>
  <sheetFormatPr defaultRowHeight="15" x14ac:dyDescent="0.25"/>
  <cols>
    <col min="1" max="1" width="7.85546875" customWidth="1"/>
    <col min="2" max="2" width="19.7109375" customWidth="1"/>
    <col min="3" max="3" width="17" customWidth="1"/>
    <col min="4" max="4" width="12" bestFit="1" customWidth="1"/>
    <col min="5" max="5" width="12.5703125" customWidth="1"/>
    <col min="6" max="6" width="27.5703125" bestFit="1" customWidth="1"/>
    <col min="7" max="7" width="14.7109375" bestFit="1" customWidth="1"/>
    <col min="8" max="8" width="21.7109375" customWidth="1"/>
    <col min="9" max="9" width="12.85546875" customWidth="1"/>
    <col min="10" max="10" width="9.28515625" customWidth="1"/>
    <col min="11" max="11" width="10" customWidth="1"/>
  </cols>
  <sheetData>
    <row r="1" spans="1:11" x14ac:dyDescent="0.25">
      <c r="A1" t="s">
        <v>0</v>
      </c>
      <c r="B1" s="4" t="s">
        <v>35</v>
      </c>
      <c r="C1" s="5" t="s">
        <v>2</v>
      </c>
      <c r="D1" s="5" t="s">
        <v>3</v>
      </c>
      <c r="E1" s="5" t="s">
        <v>4</v>
      </c>
      <c r="F1" s="5" t="s">
        <v>36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</row>
    <row r="2" spans="1:11" x14ac:dyDescent="0.25">
      <c r="A2">
        <v>1</v>
      </c>
      <c r="B2" s="6" t="s">
        <v>37</v>
      </c>
      <c r="C2" s="7">
        <v>36161</v>
      </c>
      <c r="D2" s="7">
        <v>36162</v>
      </c>
      <c r="E2" s="8" t="s">
        <v>20</v>
      </c>
      <c r="F2" s="8" t="s">
        <v>38</v>
      </c>
      <c r="G2" s="8" t="s">
        <v>21</v>
      </c>
      <c r="H2" s="8" t="s">
        <v>32</v>
      </c>
      <c r="I2" s="8">
        <v>29.4</v>
      </c>
      <c r="J2" s="8">
        <v>31</v>
      </c>
      <c r="K2" s="8">
        <v>4</v>
      </c>
    </row>
    <row r="3" spans="1:11" x14ac:dyDescent="0.25">
      <c r="A3">
        <v>1</v>
      </c>
      <c r="B3" s="9" t="s">
        <v>37</v>
      </c>
      <c r="C3" s="10">
        <v>36161</v>
      </c>
      <c r="D3" s="10">
        <v>36162</v>
      </c>
      <c r="E3" s="11" t="s">
        <v>20</v>
      </c>
      <c r="F3" s="11" t="s">
        <v>38</v>
      </c>
      <c r="G3" s="11" t="s">
        <v>21</v>
      </c>
      <c r="H3" s="11" t="s">
        <v>22</v>
      </c>
      <c r="I3" s="11">
        <v>39.200000000000003</v>
      </c>
      <c r="J3" s="11">
        <v>41</v>
      </c>
      <c r="K3" s="11">
        <v>3</v>
      </c>
    </row>
    <row r="4" spans="1:11" x14ac:dyDescent="0.25">
      <c r="A4">
        <v>2</v>
      </c>
      <c r="B4" s="6" t="s">
        <v>39</v>
      </c>
      <c r="C4" s="7">
        <v>36165</v>
      </c>
      <c r="D4" s="7">
        <v>36196</v>
      </c>
      <c r="E4" s="8" t="s">
        <v>10</v>
      </c>
      <c r="F4" s="8" t="s">
        <v>40</v>
      </c>
      <c r="G4" s="8" t="s">
        <v>16</v>
      </c>
      <c r="H4" s="8" t="s">
        <v>17</v>
      </c>
      <c r="I4" s="8">
        <v>60</v>
      </c>
      <c r="J4" s="8">
        <v>65</v>
      </c>
      <c r="K4" s="8">
        <v>5</v>
      </c>
    </row>
    <row r="5" spans="1:11" x14ac:dyDescent="0.25">
      <c r="A5">
        <v>2</v>
      </c>
      <c r="B5" s="9" t="s">
        <v>39</v>
      </c>
      <c r="C5" s="10">
        <v>36165</v>
      </c>
      <c r="D5" s="10">
        <v>36196</v>
      </c>
      <c r="E5" s="11" t="s">
        <v>10</v>
      </c>
      <c r="F5" s="11" t="s">
        <v>40</v>
      </c>
      <c r="G5" s="11" t="s">
        <v>11</v>
      </c>
      <c r="H5" s="11" t="s">
        <v>12</v>
      </c>
      <c r="I5" s="11">
        <v>10</v>
      </c>
      <c r="J5" s="11">
        <v>12</v>
      </c>
      <c r="K5" s="11">
        <v>10</v>
      </c>
    </row>
    <row r="6" spans="1:11" x14ac:dyDescent="0.25">
      <c r="A6">
        <v>4</v>
      </c>
      <c r="B6" s="6" t="s">
        <v>41</v>
      </c>
      <c r="C6" s="7">
        <v>36211</v>
      </c>
      <c r="D6" s="7">
        <v>36212</v>
      </c>
      <c r="E6" s="8" t="s">
        <v>13</v>
      </c>
      <c r="F6" s="8" t="s">
        <v>42</v>
      </c>
      <c r="G6" s="8" t="s">
        <v>14</v>
      </c>
      <c r="H6" s="8" t="s">
        <v>15</v>
      </c>
      <c r="I6" s="8">
        <v>40</v>
      </c>
      <c r="J6" s="8">
        <v>45</v>
      </c>
      <c r="K6" s="8">
        <v>10</v>
      </c>
    </row>
    <row r="7" spans="1:11" x14ac:dyDescent="0.25">
      <c r="A7">
        <v>4</v>
      </c>
      <c r="B7" s="9" t="s">
        <v>39</v>
      </c>
      <c r="C7" s="10">
        <v>36211</v>
      </c>
      <c r="D7" s="10">
        <v>36212</v>
      </c>
      <c r="E7" s="11" t="s">
        <v>13</v>
      </c>
      <c r="F7" s="11" t="s">
        <v>42</v>
      </c>
      <c r="G7" s="11" t="s">
        <v>16</v>
      </c>
      <c r="H7" s="11" t="s">
        <v>17</v>
      </c>
      <c r="I7" s="11">
        <v>60</v>
      </c>
      <c r="J7" s="11">
        <v>65</v>
      </c>
      <c r="K7" s="11">
        <v>10</v>
      </c>
    </row>
    <row r="8" spans="1:11" x14ac:dyDescent="0.25">
      <c r="A8">
        <v>4</v>
      </c>
      <c r="B8" s="6" t="s">
        <v>39</v>
      </c>
      <c r="C8" s="7">
        <v>36211</v>
      </c>
      <c r="D8" s="7">
        <v>36212</v>
      </c>
      <c r="E8" s="8" t="s">
        <v>13</v>
      </c>
      <c r="F8" s="8" t="s">
        <v>42</v>
      </c>
      <c r="G8" s="8" t="s">
        <v>18</v>
      </c>
      <c r="H8" s="8" t="s">
        <v>19</v>
      </c>
      <c r="I8" s="8">
        <v>28</v>
      </c>
      <c r="J8" s="8">
        <v>30</v>
      </c>
      <c r="K8" s="8">
        <v>20</v>
      </c>
    </row>
    <row r="9" spans="1:11" x14ac:dyDescent="0.25">
      <c r="A9">
        <v>5</v>
      </c>
      <c r="B9" s="9" t="s">
        <v>37</v>
      </c>
      <c r="C9" s="10">
        <v>36229</v>
      </c>
      <c r="D9" s="10">
        <v>36229</v>
      </c>
      <c r="E9" s="11" t="s">
        <v>20</v>
      </c>
      <c r="F9" s="11" t="s">
        <v>38</v>
      </c>
      <c r="G9" s="11" t="s">
        <v>21</v>
      </c>
      <c r="H9" s="11" t="s">
        <v>22</v>
      </c>
      <c r="I9" s="11">
        <v>39.200000000000003</v>
      </c>
      <c r="J9" s="11">
        <v>41</v>
      </c>
      <c r="K9" s="11">
        <v>30</v>
      </c>
    </row>
    <row r="10" spans="1:11" x14ac:dyDescent="0.25">
      <c r="A10">
        <v>5</v>
      </c>
      <c r="B10" s="6" t="s">
        <v>39</v>
      </c>
      <c r="C10" s="7">
        <v>36229</v>
      </c>
      <c r="D10" s="7">
        <v>36229</v>
      </c>
      <c r="E10" s="8" t="s">
        <v>20</v>
      </c>
      <c r="F10" s="8" t="s">
        <v>38</v>
      </c>
      <c r="G10" s="8" t="s">
        <v>18</v>
      </c>
      <c r="H10" s="8" t="s">
        <v>19</v>
      </c>
      <c r="I10" s="8">
        <v>28</v>
      </c>
      <c r="J10" s="8">
        <v>30</v>
      </c>
      <c r="K10" s="8">
        <v>20</v>
      </c>
    </row>
    <row r="11" spans="1:11" x14ac:dyDescent="0.25">
      <c r="A11">
        <v>6</v>
      </c>
      <c r="B11" s="9" t="s">
        <v>43</v>
      </c>
      <c r="C11" s="10">
        <v>36240</v>
      </c>
      <c r="D11" s="10">
        <v>36241</v>
      </c>
      <c r="E11" s="11" t="s">
        <v>23</v>
      </c>
      <c r="F11" s="11" t="s">
        <v>44</v>
      </c>
      <c r="G11" s="11" t="s">
        <v>24</v>
      </c>
      <c r="H11" s="11" t="s">
        <v>25</v>
      </c>
      <c r="I11" s="11">
        <v>70</v>
      </c>
      <c r="J11" s="11">
        <v>72</v>
      </c>
      <c r="K11" s="11">
        <v>20</v>
      </c>
    </row>
    <row r="12" spans="1:11" x14ac:dyDescent="0.25">
      <c r="A12">
        <v>7</v>
      </c>
      <c r="B12" s="6" t="s">
        <v>37</v>
      </c>
      <c r="C12" s="7">
        <v>36255</v>
      </c>
      <c r="D12" s="7">
        <v>36286</v>
      </c>
      <c r="E12" s="8" t="s">
        <v>26</v>
      </c>
      <c r="F12" s="8" t="s">
        <v>45</v>
      </c>
      <c r="G12" s="8" t="s">
        <v>27</v>
      </c>
      <c r="H12" s="8" t="s">
        <v>28</v>
      </c>
      <c r="I12" s="8">
        <v>70.56</v>
      </c>
      <c r="J12" s="8">
        <v>75</v>
      </c>
      <c r="K12" s="8">
        <v>10</v>
      </c>
    </row>
    <row r="13" spans="1:11" x14ac:dyDescent="0.25">
      <c r="A13">
        <v>8</v>
      </c>
      <c r="B13" s="9" t="s">
        <v>39</v>
      </c>
      <c r="C13" s="10">
        <v>36295</v>
      </c>
      <c r="D13" s="10">
        <v>36296</v>
      </c>
      <c r="E13" s="11" t="s">
        <v>29</v>
      </c>
      <c r="F13" s="11" t="s">
        <v>46</v>
      </c>
      <c r="G13" s="11" t="s">
        <v>11</v>
      </c>
      <c r="H13" s="11" t="s">
        <v>12</v>
      </c>
      <c r="I13" s="11">
        <v>10</v>
      </c>
      <c r="J13" s="11">
        <v>12</v>
      </c>
      <c r="K13" s="11">
        <v>25</v>
      </c>
    </row>
    <row r="14" spans="1:11" x14ac:dyDescent="0.25">
      <c r="A14">
        <v>9</v>
      </c>
      <c r="B14" s="6" t="s">
        <v>39</v>
      </c>
      <c r="C14" s="7">
        <v>36300</v>
      </c>
      <c r="D14" s="7">
        <v>36301</v>
      </c>
      <c r="E14" s="8" t="s">
        <v>20</v>
      </c>
      <c r="F14" s="8" t="s">
        <v>38</v>
      </c>
      <c r="G14" s="8" t="s">
        <v>18</v>
      </c>
      <c r="H14" s="8" t="s">
        <v>19</v>
      </c>
      <c r="I14" s="8">
        <v>28</v>
      </c>
      <c r="J14" s="8">
        <v>30</v>
      </c>
      <c r="K14" s="8">
        <v>40</v>
      </c>
    </row>
    <row r="15" spans="1:11" x14ac:dyDescent="0.25">
      <c r="A15">
        <v>9</v>
      </c>
      <c r="B15" s="9" t="s">
        <v>37</v>
      </c>
      <c r="C15" s="10">
        <v>36300</v>
      </c>
      <c r="D15" s="10">
        <v>36301</v>
      </c>
      <c r="E15" s="11" t="s">
        <v>20</v>
      </c>
      <c r="F15" s="11" t="s">
        <v>38</v>
      </c>
      <c r="G15" s="11" t="s">
        <v>27</v>
      </c>
      <c r="H15" s="11" t="s">
        <v>28</v>
      </c>
      <c r="I15" s="11">
        <v>70.56</v>
      </c>
      <c r="J15" s="11">
        <v>75</v>
      </c>
      <c r="K15" s="11">
        <v>50</v>
      </c>
    </row>
    <row r="16" spans="1:11" x14ac:dyDescent="0.25">
      <c r="A16">
        <v>9</v>
      </c>
      <c r="B16" s="6" t="s">
        <v>39</v>
      </c>
      <c r="C16" s="7">
        <v>36300</v>
      </c>
      <c r="D16" s="7">
        <v>36301</v>
      </c>
      <c r="E16" s="8" t="s">
        <v>20</v>
      </c>
      <c r="F16" s="8" t="s">
        <v>38</v>
      </c>
      <c r="G16" s="8" t="s">
        <v>16</v>
      </c>
      <c r="H16" s="8" t="s">
        <v>17</v>
      </c>
      <c r="I16" s="8">
        <v>60</v>
      </c>
      <c r="J16" s="8">
        <v>65</v>
      </c>
      <c r="K16" s="8">
        <v>30</v>
      </c>
    </row>
    <row r="17" spans="1:11" x14ac:dyDescent="0.25">
      <c r="A17">
        <v>10</v>
      </c>
      <c r="B17" s="9" t="s">
        <v>43</v>
      </c>
      <c r="C17" s="10">
        <v>36321</v>
      </c>
      <c r="D17" s="10">
        <v>36326</v>
      </c>
      <c r="E17" s="11" t="s">
        <v>26</v>
      </c>
      <c r="F17" s="11" t="s">
        <v>45</v>
      </c>
      <c r="G17" s="11" t="s">
        <v>30</v>
      </c>
      <c r="H17" s="11" t="s">
        <v>31</v>
      </c>
      <c r="I17" s="11">
        <v>50</v>
      </c>
      <c r="J17" s="11">
        <v>52</v>
      </c>
      <c r="K17" s="11">
        <v>10</v>
      </c>
    </row>
    <row r="18" spans="1:11" x14ac:dyDescent="0.25">
      <c r="A18">
        <v>10</v>
      </c>
      <c r="B18" s="6" t="s">
        <v>37</v>
      </c>
      <c r="C18" s="7">
        <v>36321</v>
      </c>
      <c r="D18" s="7">
        <v>36326</v>
      </c>
      <c r="E18" s="8" t="s">
        <v>26</v>
      </c>
      <c r="F18" s="8" t="s">
        <v>45</v>
      </c>
      <c r="G18" s="8" t="s">
        <v>27</v>
      </c>
      <c r="H18" s="8" t="s">
        <v>28</v>
      </c>
      <c r="I18" s="8">
        <v>70.56</v>
      </c>
      <c r="J18" s="8">
        <v>75</v>
      </c>
      <c r="K18" s="8">
        <v>10</v>
      </c>
    </row>
    <row r="19" spans="1:11" x14ac:dyDescent="0.25">
      <c r="A19">
        <v>11</v>
      </c>
      <c r="B19" s="9" t="s">
        <v>37</v>
      </c>
      <c r="C19" s="10">
        <v>36326</v>
      </c>
      <c r="D19" s="10">
        <v>36327</v>
      </c>
      <c r="E19" s="11" t="s">
        <v>29</v>
      </c>
      <c r="F19" s="11" t="s">
        <v>46</v>
      </c>
      <c r="G19" s="11" t="s">
        <v>21</v>
      </c>
      <c r="H19" s="11" t="s">
        <v>22</v>
      </c>
      <c r="I19" s="11">
        <v>39.200000000000003</v>
      </c>
      <c r="J19" s="11">
        <v>41</v>
      </c>
      <c r="K19" s="11">
        <v>10</v>
      </c>
    </row>
    <row r="20" spans="1:11" x14ac:dyDescent="0.25">
      <c r="A20">
        <v>12</v>
      </c>
      <c r="B20" s="6" t="s">
        <v>37</v>
      </c>
      <c r="C20" s="7">
        <v>36330</v>
      </c>
      <c r="D20" s="7">
        <v>36331</v>
      </c>
      <c r="E20" s="8" t="s">
        <v>23</v>
      </c>
      <c r="F20" s="8" t="s">
        <v>44</v>
      </c>
      <c r="G20" s="8" t="s">
        <v>21</v>
      </c>
      <c r="H20" s="8" t="s">
        <v>32</v>
      </c>
      <c r="I20" s="8">
        <v>29.4</v>
      </c>
      <c r="J20" s="8">
        <v>31</v>
      </c>
      <c r="K20" s="8">
        <v>20</v>
      </c>
    </row>
    <row r="21" spans="1:11" x14ac:dyDescent="0.25">
      <c r="A21">
        <v>13</v>
      </c>
      <c r="B21" s="9" t="s">
        <v>41</v>
      </c>
      <c r="C21" s="10">
        <v>36342</v>
      </c>
      <c r="D21" s="10">
        <v>36343</v>
      </c>
      <c r="E21" s="11" t="s">
        <v>10</v>
      </c>
      <c r="F21" s="11" t="s">
        <v>40</v>
      </c>
      <c r="G21" s="11" t="s">
        <v>14</v>
      </c>
      <c r="H21" s="11" t="s">
        <v>15</v>
      </c>
      <c r="I21" s="11">
        <v>40</v>
      </c>
      <c r="J21" s="11">
        <v>45</v>
      </c>
      <c r="K21" s="11">
        <v>20</v>
      </c>
    </row>
    <row r="22" spans="1:11" x14ac:dyDescent="0.25">
      <c r="A22">
        <v>13</v>
      </c>
      <c r="B22" s="6" t="s">
        <v>37</v>
      </c>
      <c r="C22" s="7">
        <v>36342</v>
      </c>
      <c r="D22" s="7">
        <v>36343</v>
      </c>
      <c r="E22" s="8" t="s">
        <v>10</v>
      </c>
      <c r="F22" s="8" t="s">
        <v>40</v>
      </c>
      <c r="G22" s="8" t="s">
        <v>21</v>
      </c>
      <c r="H22" s="8" t="s">
        <v>32</v>
      </c>
      <c r="I22" s="8">
        <v>29.4</v>
      </c>
      <c r="J22" s="8">
        <v>31</v>
      </c>
      <c r="K22" s="8">
        <v>25</v>
      </c>
    </row>
    <row r="23" spans="1:11" x14ac:dyDescent="0.25">
      <c r="A23">
        <v>16</v>
      </c>
      <c r="B23" s="9" t="s">
        <v>37</v>
      </c>
      <c r="C23" s="10">
        <v>36366</v>
      </c>
      <c r="D23" s="10">
        <v>36367</v>
      </c>
      <c r="E23" s="11" t="s">
        <v>10</v>
      </c>
      <c r="F23" s="11" t="s">
        <v>40</v>
      </c>
      <c r="G23" s="11" t="s">
        <v>21</v>
      </c>
      <c r="H23" s="11" t="s">
        <v>32</v>
      </c>
      <c r="I23" s="11">
        <v>29.4</v>
      </c>
      <c r="J23" s="11">
        <v>31</v>
      </c>
      <c r="K23" s="11">
        <v>60</v>
      </c>
    </row>
    <row r="24" spans="1:11" x14ac:dyDescent="0.25">
      <c r="A24">
        <v>17</v>
      </c>
      <c r="B24" s="6" t="s">
        <v>37</v>
      </c>
      <c r="C24" s="7">
        <v>36378</v>
      </c>
      <c r="D24" s="7">
        <v>36379</v>
      </c>
      <c r="E24" s="8" t="s">
        <v>26</v>
      </c>
      <c r="F24" s="8" t="s">
        <v>45</v>
      </c>
      <c r="G24" s="8" t="s">
        <v>27</v>
      </c>
      <c r="H24" s="8" t="s">
        <v>28</v>
      </c>
      <c r="I24" s="8">
        <v>70.56</v>
      </c>
      <c r="J24" s="8">
        <v>75</v>
      </c>
      <c r="K24" s="8">
        <v>30</v>
      </c>
    </row>
    <row r="25" spans="1:11" x14ac:dyDescent="0.25">
      <c r="A25">
        <v>18</v>
      </c>
      <c r="B25" s="9" t="s">
        <v>43</v>
      </c>
      <c r="C25" s="10">
        <v>36380</v>
      </c>
      <c r="D25" s="10">
        <v>36475</v>
      </c>
      <c r="E25" s="11" t="s">
        <v>29</v>
      </c>
      <c r="F25" s="11" t="s">
        <v>46</v>
      </c>
      <c r="G25" s="11" t="s">
        <v>30</v>
      </c>
      <c r="H25" s="11" t="s">
        <v>31</v>
      </c>
      <c r="I25" s="11">
        <v>50</v>
      </c>
      <c r="J25" s="11">
        <v>52</v>
      </c>
      <c r="K25" s="11">
        <v>10</v>
      </c>
    </row>
    <row r="26" spans="1:11" x14ac:dyDescent="0.25">
      <c r="A26">
        <v>19</v>
      </c>
      <c r="B26" s="6" t="s">
        <v>37</v>
      </c>
      <c r="C26" s="7">
        <v>36382</v>
      </c>
      <c r="D26" s="7">
        <v>36384</v>
      </c>
      <c r="E26" s="8" t="s">
        <v>10</v>
      </c>
      <c r="F26" s="8" t="s">
        <v>40</v>
      </c>
      <c r="G26" s="8" t="s">
        <v>21</v>
      </c>
      <c r="H26" s="8" t="s">
        <v>22</v>
      </c>
      <c r="I26" s="8">
        <v>39.200000000000003</v>
      </c>
      <c r="J26" s="8">
        <v>41</v>
      </c>
      <c r="K26" s="8">
        <v>15</v>
      </c>
    </row>
    <row r="27" spans="1:11" x14ac:dyDescent="0.25">
      <c r="A27">
        <v>22</v>
      </c>
      <c r="B27" s="9" t="s">
        <v>37</v>
      </c>
      <c r="C27" s="10">
        <v>36423</v>
      </c>
      <c r="D27" s="10">
        <v>36413</v>
      </c>
      <c r="E27" s="11" t="s">
        <v>13</v>
      </c>
      <c r="F27" s="11" t="s">
        <v>42</v>
      </c>
      <c r="G27" s="11" t="s">
        <v>21</v>
      </c>
      <c r="H27" s="11" t="s">
        <v>22</v>
      </c>
      <c r="I27" s="11">
        <v>39.200000000000003</v>
      </c>
      <c r="J27" s="11">
        <v>41</v>
      </c>
      <c r="K27" s="11">
        <v>15</v>
      </c>
    </row>
    <row r="28" spans="1:11" x14ac:dyDescent="0.25">
      <c r="A28">
        <v>23</v>
      </c>
      <c r="B28" s="6" t="s">
        <v>37</v>
      </c>
      <c r="C28" s="7">
        <v>36428</v>
      </c>
      <c r="D28" s="7">
        <v>36433</v>
      </c>
      <c r="E28" s="8" t="s">
        <v>10</v>
      </c>
      <c r="F28" s="8" t="s">
        <v>40</v>
      </c>
      <c r="G28" s="8" t="s">
        <v>27</v>
      </c>
      <c r="H28" s="8" t="s">
        <v>28</v>
      </c>
      <c r="I28" s="8">
        <v>70.56</v>
      </c>
      <c r="J28" s="8">
        <v>75</v>
      </c>
      <c r="K28" s="8">
        <v>10</v>
      </c>
    </row>
    <row r="29" spans="1:11" x14ac:dyDescent="0.25">
      <c r="A29">
        <v>23</v>
      </c>
      <c r="B29" s="9" t="s">
        <v>39</v>
      </c>
      <c r="C29" s="10">
        <v>36428</v>
      </c>
      <c r="D29" s="10">
        <v>36433</v>
      </c>
      <c r="E29" s="11" t="s">
        <v>10</v>
      </c>
      <c r="F29" s="11" t="s">
        <v>40</v>
      </c>
      <c r="G29" s="11" t="s">
        <v>16</v>
      </c>
      <c r="H29" s="11" t="s">
        <v>17</v>
      </c>
      <c r="I29" s="11">
        <v>60</v>
      </c>
      <c r="J29" s="11">
        <v>65</v>
      </c>
      <c r="K29" s="11">
        <v>45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L26" sqref="L26"/>
    </sheetView>
  </sheetViews>
  <sheetFormatPr defaultRowHeight="15" x14ac:dyDescent="0.25"/>
  <cols>
    <col min="1" max="1" width="18.140625" customWidth="1"/>
    <col min="2" max="2" width="11.85546875" customWidth="1"/>
    <col min="3" max="3" width="9" customWidth="1"/>
    <col min="4" max="4" width="20.85546875" customWidth="1"/>
    <col min="5" max="5" width="20.85546875" bestFit="1" customWidth="1"/>
  </cols>
  <sheetData>
    <row r="1" spans="1:3" x14ac:dyDescent="0.25">
      <c r="A1" t="s">
        <v>35</v>
      </c>
      <c r="B1" t="s">
        <v>34</v>
      </c>
    </row>
    <row r="2" spans="1:3" x14ac:dyDescent="0.25">
      <c r="A2" t="s">
        <v>6</v>
      </c>
      <c r="B2" t="s">
        <v>34</v>
      </c>
    </row>
    <row r="3" spans="1:3" x14ac:dyDescent="0.25">
      <c r="A3" t="s">
        <v>5</v>
      </c>
      <c r="B3" t="s">
        <v>34</v>
      </c>
    </row>
    <row r="4" spans="1:3" x14ac:dyDescent="0.25">
      <c r="A4" t="s">
        <v>4</v>
      </c>
      <c r="B4" t="s">
        <v>34</v>
      </c>
    </row>
    <row r="6" spans="1:3" x14ac:dyDescent="0.25">
      <c r="B6" t="s">
        <v>47</v>
      </c>
    </row>
    <row r="7" spans="1:3" x14ac:dyDescent="0.25">
      <c r="A7" t="s">
        <v>48</v>
      </c>
      <c r="B7" t="s">
        <v>49</v>
      </c>
      <c r="C7" t="s">
        <v>50</v>
      </c>
    </row>
    <row r="8" spans="1:3" x14ac:dyDescent="0.25">
      <c r="A8" s="2" t="s">
        <v>51</v>
      </c>
      <c r="B8" s="3">
        <v>132</v>
      </c>
      <c r="C8" s="3">
        <v>53301.599999999999</v>
      </c>
    </row>
    <row r="9" spans="1:3" x14ac:dyDescent="0.25">
      <c r="A9" s="12" t="s">
        <v>52</v>
      </c>
      <c r="B9" s="3">
        <v>22</v>
      </c>
      <c r="C9" s="3">
        <v>3049.2</v>
      </c>
    </row>
    <row r="10" spans="1:3" x14ac:dyDescent="0.25">
      <c r="A10" s="12" t="s">
        <v>53</v>
      </c>
      <c r="B10" s="3">
        <v>40</v>
      </c>
      <c r="C10" s="3">
        <v>5120</v>
      </c>
    </row>
    <row r="11" spans="1:3" x14ac:dyDescent="0.25">
      <c r="A11" s="12" t="s">
        <v>54</v>
      </c>
      <c r="B11" s="3">
        <v>70</v>
      </c>
      <c r="C11" s="3">
        <v>9604</v>
      </c>
    </row>
    <row r="12" spans="1:3" x14ac:dyDescent="0.25">
      <c r="A12" s="2" t="s">
        <v>55</v>
      </c>
      <c r="B12" s="3">
        <v>205</v>
      </c>
      <c r="C12" s="3">
        <v>87797.4</v>
      </c>
    </row>
    <row r="13" spans="1:3" x14ac:dyDescent="0.25">
      <c r="A13" s="12" t="s">
        <v>56</v>
      </c>
      <c r="B13" s="3">
        <v>10</v>
      </c>
      <c r="C13" s="3">
        <v>750</v>
      </c>
    </row>
    <row r="14" spans="1:3" x14ac:dyDescent="0.25">
      <c r="A14" s="12" t="s">
        <v>57</v>
      </c>
      <c r="B14" s="3">
        <v>145</v>
      </c>
      <c r="C14" s="3">
        <v>24441.200000000001</v>
      </c>
    </row>
    <row r="15" spans="1:3" x14ac:dyDescent="0.25">
      <c r="A15" s="12" t="s">
        <v>58</v>
      </c>
      <c r="B15" s="3">
        <v>50</v>
      </c>
      <c r="C15" s="3">
        <v>9458</v>
      </c>
    </row>
    <row r="16" spans="1:3" x14ac:dyDescent="0.25">
      <c r="A16" s="2" t="s">
        <v>59</v>
      </c>
      <c r="B16" s="3">
        <v>230</v>
      </c>
      <c r="C16" s="3">
        <v>98513.599999999991</v>
      </c>
    </row>
    <row r="17" spans="1:3" x14ac:dyDescent="0.25">
      <c r="A17" s="12" t="s">
        <v>60</v>
      </c>
      <c r="B17" s="3">
        <v>105</v>
      </c>
      <c r="C17" s="3">
        <v>10374.000000000002</v>
      </c>
    </row>
    <row r="18" spans="1:3" x14ac:dyDescent="0.25">
      <c r="A18" s="12" t="s">
        <v>61</v>
      </c>
      <c r="B18" s="3">
        <v>55</v>
      </c>
      <c r="C18" s="3">
        <v>8786.7999999999993</v>
      </c>
    </row>
    <row r="19" spans="1:3" x14ac:dyDescent="0.25">
      <c r="A19" s="12" t="s">
        <v>62</v>
      </c>
      <c r="B19" s="3">
        <v>70</v>
      </c>
      <c r="C19" s="3">
        <v>11883.199999999999</v>
      </c>
    </row>
    <row r="20" spans="1:3" x14ac:dyDescent="0.25">
      <c r="A20" s="2" t="s">
        <v>33</v>
      </c>
      <c r="B20" s="3">
        <v>567</v>
      </c>
      <c r="C20" s="3">
        <v>714646.8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G17" sqref="G17"/>
    </sheetView>
  </sheetViews>
  <sheetFormatPr defaultRowHeight="15" x14ac:dyDescent="0.25"/>
  <cols>
    <col min="1" max="1" width="22.7109375" bestFit="1" customWidth="1"/>
    <col min="2" max="2" width="7.7109375" bestFit="1" customWidth="1"/>
    <col min="3" max="3" width="56.28515625" bestFit="1" customWidth="1"/>
  </cols>
  <sheetData>
    <row r="1" spans="1:3" x14ac:dyDescent="0.25">
      <c r="A1" s="13" t="s">
        <v>63</v>
      </c>
    </row>
    <row r="2" spans="1:3" x14ac:dyDescent="0.25">
      <c r="A2" s="14" t="s">
        <v>64</v>
      </c>
      <c r="B2" s="14" t="s">
        <v>65</v>
      </c>
      <c r="C2" s="14" t="s">
        <v>66</v>
      </c>
    </row>
    <row r="3" spans="1:3" x14ac:dyDescent="0.25">
      <c r="A3">
        <v>1</v>
      </c>
      <c r="B3" t="s">
        <v>67</v>
      </c>
      <c r="C3" t="s">
        <v>68</v>
      </c>
    </row>
    <row r="5" spans="1:3" x14ac:dyDescent="0.25">
      <c r="A5" s="13" t="s">
        <v>69</v>
      </c>
    </row>
    <row r="6" spans="1:3" x14ac:dyDescent="0.25">
      <c r="A6" s="14" t="s">
        <v>64</v>
      </c>
      <c r="B6" s="14" t="s">
        <v>70</v>
      </c>
      <c r="C6" s="14" t="s">
        <v>66</v>
      </c>
    </row>
    <row r="9" spans="1:3" x14ac:dyDescent="0.25">
      <c r="A9" s="13" t="s">
        <v>71</v>
      </c>
      <c r="B9" t="s">
        <v>72</v>
      </c>
    </row>
    <row r="10" spans="1:3" x14ac:dyDescent="0.25">
      <c r="B10" t="s">
        <v>73</v>
      </c>
    </row>
    <row r="12" spans="1:3" x14ac:dyDescent="0.25">
      <c r="B12" t="s">
        <v>74</v>
      </c>
    </row>
    <row r="13" spans="1:3" x14ac:dyDescent="0.25"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Таблица_заказы</vt:lpstr>
      <vt:lpstr>Данные_из_запроса</vt:lpstr>
      <vt:lpstr>Сводная_таблица_диаграмма</vt:lpstr>
      <vt:lpstr>Расчетное_поле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2021-06-17T19:28:36Z</dcterms:created>
  <dcterms:modified xsi:type="dcterms:W3CDTF">2021-06-17T20:55:29Z</dcterms:modified>
</cp:coreProperties>
</file>