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j\Desktop\"/>
    </mc:Choice>
  </mc:AlternateContent>
  <xr:revisionPtr revIDLastSave="0" documentId="13_ncr:1_{217F6E8A-B724-4E36-8892-8E434A18DCD1}" xr6:coauthVersionLast="47" xr6:coauthVersionMax="47" xr10:uidLastSave="{00000000-0000-0000-0000-000000000000}"/>
  <bookViews>
    <workbookView xWindow="-28920" yWindow="-129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C16" i="1"/>
  <c r="F7" i="1"/>
  <c r="E4" i="1"/>
  <c r="F4" i="1" s="1"/>
  <c r="E5" i="1"/>
  <c r="F5" i="1" s="1"/>
  <c r="E6" i="1"/>
  <c r="F6" i="1" s="1"/>
  <c r="E7" i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3" i="1"/>
  <c r="D15" i="1"/>
  <c r="C15" i="1"/>
  <c r="F3" i="1" l="1"/>
  <c r="F15" i="1" s="1"/>
  <c r="E15" i="1"/>
</calcChain>
</file>

<file path=xl/sharedStrings.xml><?xml version="1.0" encoding="utf-8"?>
<sst xmlns="http://schemas.openxmlformats.org/spreadsheetml/2006/main" count="21" uniqueCount="21">
  <si>
    <t>№</t>
  </si>
  <si>
    <t>Месяц</t>
  </si>
  <si>
    <t>Отчетный год</t>
  </si>
  <si>
    <t>План, р.</t>
  </si>
  <si>
    <t>Фактически, р.</t>
  </si>
  <si>
    <t>Выполнение, %</t>
  </si>
  <si>
    <t>Отклонение от плана,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</si>
  <si>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</si>
  <si>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</si>
  <si>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</si>
  <si>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</si>
  <si>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</si>
  <si>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</si>
  <si>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</si>
  <si>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</si>
  <si>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</si>
  <si>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</si>
  <si>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</si>
  <si>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</si>
  <si>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Максимум:</t>
  </si>
  <si>
    <t>Среднее значение: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</si>
</sst>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0[$ р.]"/>
    <numFmt numFmtId="168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7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167" fontId="0" fillId="0" borderId="2" xfId="0" applyNumberFormat="1" applyBorder="1" applyAlignment="1">
      <alignment horizontal="left" vertical="center"/>
    </xf>
    <xf numFmtId="168" fontId="2" fillId="0" borderId="1" xfId="0" applyNumberFormat="1" applyFont="1" applyBorder="1" applyAlignment="1">
      <alignment horizontal="left" vertical="center"/>
    </xf>
    <xf numFmtId="168" fontId="2" fillId="0" borderId="1" xfId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67" fontId="2" fillId="0" borderId="4" xfId="0" applyNumberFormat="1" applyFont="1" applyBorder="1" applyAlignment="1">
      <alignment horizontal="left" vertical="center"/>
    </xf>
    <xf numFmtId="168" fontId="2" fillId="0" borderId="4" xfId="1" applyNumberFormat="1" applyFont="1" applyBorder="1" applyAlignment="1">
      <alignment horizontal="left" vertical="center"/>
    </xf>
    <xf numFmtId="168" fontId="2" fillId="0" borderId="5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67" fontId="2" fillId="0" borderId="7" xfId="0" applyNumberFormat="1" applyFont="1" applyBorder="1" applyAlignment="1">
      <alignment horizontal="left" vertical="center"/>
    </xf>
    <xf numFmtId="9" fontId="2" fillId="0" borderId="7" xfId="1" applyFont="1" applyBorder="1" applyAlignment="1">
      <alignment horizontal="left" vertical="center"/>
    </xf>
    <xf numFmtId="9" fontId="2" fillId="0" borderId="8" xfId="1" applyFont="1" applyBorder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sqref="A1:A2"/>
    </sheetView>
  </sheetViews>
  <sheetFormatPr defaultRowHeight="15" x14ac:dyDescent="0.25"/>
  <cols>
    <col min="1" max="1" width="8.5703125" customWidth="1"/>
    <col min="2" max="2" width="11.42578125" customWidth="1"/>
    <col min="3" max="3" width="13.7109375" customWidth="1"/>
    <col min="4" max="4" width="18.28515625" customWidth="1"/>
    <col min="5" max="5" width="17.140625" customWidth="1"/>
    <col min="6" max="6" width="26.28515625" customWidth="1"/>
  </cols>
  <sheetData>
    <row r="1" spans="1:6" ht="19.5" customHeight="1" x14ac:dyDescent="0.25">
      <c r="A1" s="2" t="s">
        <v>0</v>
      </c>
      <c r="B1" s="2" t="s">
        <v>1</v>
      </c>
      <c r="C1" s="2" t="s">
        <v>2</v>
      </c>
      <c r="D1" s="2"/>
      <c r="E1" s="2"/>
      <c r="F1" s="2" t="s">
        <v>6</v>
      </c>
    </row>
    <row r="2" spans="1:6" ht="21.75" customHeight="1" x14ac:dyDescent="0.25">
      <c r="A2" s="2"/>
      <c r="B2" s="2"/>
      <c r="C2" s="3" t="s">
        <v>3</v>
      </c>
      <c r="D2" s="3" t="s">
        <v>4</v>
      </c>
      <c r="E2" s="3" t="s">
        <v>5</v>
      </c>
      <c r="F2" s="2"/>
    </row>
    <row r="3" spans="1:6" s="1" customFormat="1" ht="18.75" customHeight="1" x14ac:dyDescent="0.25">
      <c r="A3" s="4">
        <v>1</v>
      </c>
      <c r="B3" s="5" t="s">
        <v>7</v>
      </c>
      <c r="C3" s="6">
        <v>27300</v>
      </c>
      <c r="D3" s="6">
        <v>39500</v>
      </c>
      <c r="E3" s="11">
        <f>D3/C3</f>
        <v>1.4468864468864469</v>
      </c>
      <c r="F3" s="10">
        <f>E3-100%</f>
        <v>0.44688644688644685</v>
      </c>
    </row>
    <row r="4" spans="1:6" s="1" customFormat="1" ht="18.75" customHeight="1" x14ac:dyDescent="0.25">
      <c r="A4" s="4">
        <v>2</v>
      </c>
      <c r="B4" s="5" t="s">
        <v>8</v>
      </c>
      <c r="C4" s="6">
        <v>35500</v>
      </c>
      <c r="D4" s="6">
        <v>35600</v>
      </c>
      <c r="E4" s="11">
        <f t="shared" ref="E4:E14" si="0">D4/C4</f>
        <v>1.0028169014084507</v>
      </c>
      <c r="F4" s="10">
        <f t="shared" ref="F4:F14" si="1">E4-100%</f>
        <v>2.8169014084507005E-3</v>
      </c>
    </row>
    <row r="5" spans="1:6" s="1" customFormat="1" ht="18.75" customHeight="1" x14ac:dyDescent="0.25">
      <c r="A5" s="4">
        <v>3</v>
      </c>
      <c r="B5" s="5" t="s">
        <v>9</v>
      </c>
      <c r="C5" s="6">
        <v>42200</v>
      </c>
      <c r="D5" s="6">
        <v>44300</v>
      </c>
      <c r="E5" s="11">
        <f t="shared" si="0"/>
        <v>1.0497630331753554</v>
      </c>
      <c r="F5" s="10">
        <f t="shared" si="1"/>
        <v>4.9763033175355353E-2</v>
      </c>
    </row>
    <row r="6" spans="1:6" s="1" customFormat="1" ht="18.75" customHeight="1" x14ac:dyDescent="0.25">
      <c r="A6" s="4">
        <v>4</v>
      </c>
      <c r="B6" s="5" t="s">
        <v>10</v>
      </c>
      <c r="C6" s="6">
        <v>12500</v>
      </c>
      <c r="D6" s="6">
        <v>36200</v>
      </c>
      <c r="E6" s="11">
        <f t="shared" si="0"/>
        <v>2.8959999999999999</v>
      </c>
      <c r="F6" s="10">
        <f t="shared" si="1"/>
        <v>1.8959999999999999</v>
      </c>
    </row>
    <row r="7" spans="1:6" s="1" customFormat="1" ht="18.75" customHeight="1" x14ac:dyDescent="0.25">
      <c r="A7" s="4">
        <v>5</v>
      </c>
      <c r="B7" s="5" t="s">
        <v>11</v>
      </c>
      <c r="C7" s="6">
        <v>25600</v>
      </c>
      <c r="D7" s="6">
        <v>35500</v>
      </c>
      <c r="E7" s="11">
        <f t="shared" si="0"/>
        <v>1.38671875</v>
      </c>
      <c r="F7" s="10">
        <f t="shared" si="1"/>
        <v>0.38671875</v>
      </c>
    </row>
    <row r="8" spans="1:6" s="1" customFormat="1" ht="18.75" customHeight="1" x14ac:dyDescent="0.25">
      <c r="A8" s="4">
        <v>6</v>
      </c>
      <c r="B8" s="5" t="s">
        <v>12</v>
      </c>
      <c r="C8" s="6">
        <v>45800</v>
      </c>
      <c r="D8" s="6">
        <v>36900</v>
      </c>
      <c r="E8" s="11">
        <f t="shared" si="0"/>
        <v>0.80567685589519655</v>
      </c>
      <c r="F8" s="10">
        <f t="shared" si="1"/>
        <v>-0.19432314410480345</v>
      </c>
    </row>
    <row r="9" spans="1:6" s="1" customFormat="1" ht="18.75" customHeight="1" x14ac:dyDescent="0.25">
      <c r="A9" s="4">
        <v>7</v>
      </c>
      <c r="B9" s="5" t="s">
        <v>13</v>
      </c>
      <c r="C9" s="6">
        <v>33100</v>
      </c>
      <c r="D9" s="6">
        <v>23500</v>
      </c>
      <c r="E9" s="11">
        <f t="shared" si="0"/>
        <v>0.70996978851963743</v>
      </c>
      <c r="F9" s="10">
        <f t="shared" si="1"/>
        <v>-0.29003021148036257</v>
      </c>
    </row>
    <row r="10" spans="1:6" s="1" customFormat="1" ht="18.75" customHeight="1" x14ac:dyDescent="0.25">
      <c r="A10" s="4">
        <v>8</v>
      </c>
      <c r="B10" s="5" t="s">
        <v>14</v>
      </c>
      <c r="C10" s="6">
        <v>25500</v>
      </c>
      <c r="D10" s="6">
        <v>26200</v>
      </c>
      <c r="E10" s="11">
        <f t="shared" si="0"/>
        <v>1.0274509803921568</v>
      </c>
      <c r="F10" s="10">
        <f t="shared" si="1"/>
        <v>2.7450980392156765E-2</v>
      </c>
    </row>
    <row r="11" spans="1:6" s="1" customFormat="1" ht="18.75" customHeight="1" x14ac:dyDescent="0.25">
      <c r="A11" s="4">
        <v>9</v>
      </c>
      <c r="B11" s="5" t="s">
        <v>15</v>
      </c>
      <c r="C11" s="6">
        <v>41200</v>
      </c>
      <c r="D11" s="6">
        <v>36000</v>
      </c>
      <c r="E11" s="11">
        <f t="shared" si="0"/>
        <v>0.87378640776699024</v>
      </c>
      <c r="F11" s="10">
        <f t="shared" si="1"/>
        <v>-0.12621359223300976</v>
      </c>
    </row>
    <row r="12" spans="1:6" s="1" customFormat="1" ht="18.75" customHeight="1" x14ac:dyDescent="0.25">
      <c r="A12" s="4">
        <v>10</v>
      </c>
      <c r="B12" s="5" t="s">
        <v>16</v>
      </c>
      <c r="C12" s="6">
        <v>35200</v>
      </c>
      <c r="D12" s="6">
        <v>24200</v>
      </c>
      <c r="E12" s="11">
        <f t="shared" si="0"/>
        <v>0.6875</v>
      </c>
      <c r="F12" s="10">
        <f t="shared" si="1"/>
        <v>-0.3125</v>
      </c>
    </row>
    <row r="13" spans="1:6" s="1" customFormat="1" ht="18.75" customHeight="1" x14ac:dyDescent="0.25">
      <c r="A13" s="4">
        <v>11</v>
      </c>
      <c r="B13" s="5" t="s">
        <v>17</v>
      </c>
      <c r="C13" s="6">
        <v>23200</v>
      </c>
      <c r="D13" s="6">
        <v>36200</v>
      </c>
      <c r="E13" s="11">
        <f t="shared" si="0"/>
        <v>1.5603448275862069</v>
      </c>
      <c r="F13" s="10">
        <f t="shared" si="1"/>
        <v>0.56034482758620685</v>
      </c>
    </row>
    <row r="14" spans="1:6" s="1" customFormat="1" ht="18.75" customHeight="1" thickBot="1" x14ac:dyDescent="0.3">
      <c r="A14" s="7">
        <v>12</v>
      </c>
      <c r="B14" s="8" t="s">
        <v>18</v>
      </c>
      <c r="C14" s="9">
        <v>33200</v>
      </c>
      <c r="D14" s="9">
        <v>27400</v>
      </c>
      <c r="E14" s="11">
        <f t="shared" si="0"/>
        <v>0.82530120481927716</v>
      </c>
      <c r="F14" s="10">
        <f t="shared" si="1"/>
        <v>-0.17469879518072284</v>
      </c>
    </row>
    <row r="15" spans="1:6" ht="18" customHeight="1" x14ac:dyDescent="0.25">
      <c r="A15" s="12" t="s">
        <v>19</v>
      </c>
      <c r="B15" s="13"/>
      <c r="C15" s="14">
        <f>MAX(C3:C14)</f>
        <v>45800</v>
      </c>
      <c r="D15" s="14">
        <f>MAX(D3:D14)</f>
        <v>44300</v>
      </c>
      <c r="E15" s="15">
        <f>MAX(E3:E14)</f>
        <v>2.8959999999999999</v>
      </c>
      <c r="F15" s="16">
        <f>MAX(F3:F14)</f>
        <v>1.8959999999999999</v>
      </c>
    </row>
    <row r="16" spans="1:6" ht="18" customHeight="1" thickBot="1" x14ac:dyDescent="0.3">
      <c r="A16" s="17" t="s">
        <v>20</v>
      </c>
      <c r="B16" s="18"/>
      <c r="C16" s="19">
        <f>AVERAGE(C3:C14)</f>
        <v>31691.666666666668</v>
      </c>
      <c r="D16" s="19">
        <f t="shared" ref="D16:F16" si="2">AVERAGE(D3:D14)</f>
        <v>33458.333333333336</v>
      </c>
      <c r="E16" s="20">
        <f t="shared" si="2"/>
        <v>1.1893512663708099</v>
      </c>
      <c r="F16" s="21">
        <f t="shared" si="2"/>
        <v>0.18935126637080979</v>
      </c>
    </row>
  </sheetData>
  <mergeCells count="6">
    <mergeCell ref="A15:B15"/>
    <mergeCell ref="A16:B16"/>
    <mergeCell ref="A1:A2"/>
    <mergeCell ref="B1:B2"/>
    <mergeCell ref="F1:F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Жеба Иван</dc:creator>
  <cp:lastModifiedBy>Жеба Иван</cp:lastModifiedBy>
  <dcterms:created xsi:type="dcterms:W3CDTF">2015-06-05T18:19:34Z</dcterms:created>
  <dcterms:modified xsi:type="dcterms:W3CDTF">2022-04-06T19:47:05Z</dcterms:modified>
</cp:coreProperties>
</file>