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2" i="1" l="1"/>
  <c r="E8" i="1"/>
  <c r="E9" i="1"/>
  <c r="E10" i="1"/>
  <c r="E11" i="1"/>
  <c r="E7" i="1"/>
  <c r="E15" i="1"/>
  <c r="D8" i="1"/>
  <c r="D9" i="1"/>
  <c r="D10" i="1"/>
  <c r="D11" i="1"/>
  <c r="D12" i="1"/>
  <c r="D7" i="1"/>
  <c r="D15" i="1"/>
</calcChain>
</file>

<file path=xl/sharedStrings.xml><?xml version="1.0" encoding="utf-8"?>
<sst xmlns="http://schemas.openxmlformats.org/spreadsheetml/2006/main" count="21" uniqueCount="21">
  <si>
    <t>Расчет количества кафельной плитки</t>
  </si>
  <si>
    <t>Исходные данные</t>
  </si>
  <si>
    <t>Промежуточные расчеты</t>
  </si>
  <si>
    <t>Результаты</t>
  </si>
  <si>
    <t>Плитка</t>
  </si>
  <si>
    <t>Наименование</t>
  </si>
  <si>
    <t>Длина, м</t>
  </si>
  <si>
    <t>Ширина, м</t>
  </si>
  <si>
    <t>Площадь одной плитки</t>
  </si>
  <si>
    <t>Всего кол-во плиток</t>
  </si>
  <si>
    <t>Образец 1</t>
  </si>
  <si>
    <t>Образец 2</t>
  </si>
  <si>
    <t>Образец 3</t>
  </si>
  <si>
    <t>Образец 4</t>
  </si>
  <si>
    <t>Образец 5</t>
  </si>
  <si>
    <t>Образец 6</t>
  </si>
  <si>
    <t>Ванная комната</t>
  </si>
  <si>
    <t>Площадь стен</t>
  </si>
  <si>
    <t>Высота</t>
  </si>
  <si>
    <t>Ширина</t>
  </si>
  <si>
    <t>Длина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</si>
</sst>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G8" sqref="G8"/>
    </sheetView>
  </sheetViews>
  <sheetFormatPr defaultRowHeight="15" x14ac:dyDescent="0.25"/>
  <cols>
    <col min="1" max="1" width="18.42578125" customWidth="1"/>
    <col min="4" max="4" width="12" customWidth="1"/>
    <col min="5" max="5" width="26.7109375" customWidth="1"/>
    <col min="6" max="6" width="18.28515625" customWidth="1"/>
  </cols>
  <sheetData>
    <row r="1" spans="1:6" ht="51.75" customHeight="1" thickBot="1" x14ac:dyDescent="0.3">
      <c r="A1" s="1" t="s">
        <v>0</v>
      </c>
      <c r="B1" s="2"/>
      <c r="C1" s="2"/>
      <c r="D1" s="2"/>
      <c r="E1" s="2"/>
    </row>
    <row r="2" spans="1:6" ht="15.75" thickBot="1" x14ac:dyDescent="0.3">
      <c r="A2" s="3"/>
      <c r="B2" s="4"/>
      <c r="C2" s="4"/>
      <c r="D2" s="4"/>
      <c r="E2" s="4"/>
    </row>
    <row r="3" spans="1:6" ht="45" customHeight="1" thickBot="1" x14ac:dyDescent="0.3">
      <c r="A3" s="5" t="s">
        <v>1</v>
      </c>
      <c r="B3" s="6"/>
      <c r="C3" s="6"/>
      <c r="D3" s="6" t="s">
        <v>2</v>
      </c>
      <c r="E3" s="8" t="s">
        <v>3</v>
      </c>
      <c r="F3" s="9"/>
    </row>
    <row r="4" spans="1:6" ht="15.75" thickBot="1" x14ac:dyDescent="0.3">
      <c r="A4" s="3"/>
      <c r="B4" s="4"/>
      <c r="C4" s="4"/>
      <c r="D4" s="4"/>
      <c r="E4" s="4"/>
    </row>
    <row r="5" spans="1:6" ht="15.75" thickBot="1" x14ac:dyDescent="0.3">
      <c r="A5" s="3" t="s">
        <v>4</v>
      </c>
      <c r="B5" s="4"/>
      <c r="C5" s="4"/>
      <c r="D5" s="4"/>
      <c r="E5" s="4"/>
    </row>
    <row r="6" spans="1:6" ht="43.5" thickBot="1" x14ac:dyDescent="0.3">
      <c r="A6" s="3" t="s">
        <v>5</v>
      </c>
      <c r="B6" s="4" t="s">
        <v>6</v>
      </c>
      <c r="C6" s="4" t="s">
        <v>7</v>
      </c>
      <c r="D6" s="6" t="s">
        <v>8</v>
      </c>
      <c r="E6" s="6" t="s">
        <v>9</v>
      </c>
    </row>
    <row r="7" spans="1:6" ht="15.75" thickBot="1" x14ac:dyDescent="0.3">
      <c r="A7" s="3" t="s">
        <v>10</v>
      </c>
      <c r="B7" s="4">
        <v>0.2</v>
      </c>
      <c r="C7" s="4">
        <v>0.15</v>
      </c>
      <c r="D7" s="7">
        <f>$B7*$C7</f>
        <v>0.03</v>
      </c>
      <c r="E7" s="7">
        <f>ROUNDUP($E$15/($D7-$D7*0.05)+10, 0)</f>
        <v>323</v>
      </c>
    </row>
    <row r="8" spans="1:6" ht="15.75" thickBot="1" x14ac:dyDescent="0.3">
      <c r="A8" s="3" t="s">
        <v>11</v>
      </c>
      <c r="B8" s="4">
        <v>0.2</v>
      </c>
      <c r="C8" s="4">
        <v>0.17</v>
      </c>
      <c r="D8" s="7">
        <f t="shared" ref="D8:D12" si="0">$B8*$C8</f>
        <v>3.4000000000000002E-2</v>
      </c>
      <c r="E8" s="7">
        <f t="shared" ref="E8:E11" si="1">ROUNDUP($E$15/($D8-$D8*0.05)+10, 0)</f>
        <v>286</v>
      </c>
    </row>
    <row r="9" spans="1:6" ht="15.75" thickBot="1" x14ac:dyDescent="0.3">
      <c r="A9" s="3" t="s">
        <v>12</v>
      </c>
      <c r="B9" s="4">
        <v>0.2</v>
      </c>
      <c r="C9" s="4">
        <v>0.2</v>
      </c>
      <c r="D9" s="7">
        <f t="shared" si="0"/>
        <v>4.0000000000000008E-2</v>
      </c>
      <c r="E9" s="7">
        <f t="shared" si="1"/>
        <v>245</v>
      </c>
    </row>
    <row r="10" spans="1:6" ht="15.75" thickBot="1" x14ac:dyDescent="0.3">
      <c r="A10" s="3" t="s">
        <v>13</v>
      </c>
      <c r="B10" s="4">
        <v>0.25</v>
      </c>
      <c r="C10" s="4">
        <v>0.15</v>
      </c>
      <c r="D10" s="7">
        <f t="shared" si="0"/>
        <v>3.7499999999999999E-2</v>
      </c>
      <c r="E10" s="7">
        <f t="shared" si="1"/>
        <v>261</v>
      </c>
    </row>
    <row r="11" spans="1:6" ht="15.75" thickBot="1" x14ac:dyDescent="0.3">
      <c r="A11" s="3" t="s">
        <v>14</v>
      </c>
      <c r="B11" s="4">
        <v>0.25</v>
      </c>
      <c r="C11" s="4">
        <v>0.2</v>
      </c>
      <c r="D11" s="7">
        <f t="shared" si="0"/>
        <v>0.05</v>
      </c>
      <c r="E11" s="7">
        <f t="shared" si="1"/>
        <v>198</v>
      </c>
    </row>
    <row r="12" spans="1:6" ht="15.75" thickBot="1" x14ac:dyDescent="0.3">
      <c r="A12" s="3" t="s">
        <v>15</v>
      </c>
      <c r="B12" s="4">
        <v>0.25</v>
      </c>
      <c r="C12" s="4">
        <v>0.25</v>
      </c>
      <c r="D12" s="7">
        <f t="shared" si="0"/>
        <v>6.25E-2</v>
      </c>
      <c r="E12" s="7">
        <f>ROUNDUP($E$15/($D12-$D12*0.05)+10, 0)</f>
        <v>161</v>
      </c>
    </row>
    <row r="13" spans="1:6" ht="15.75" thickBot="1" x14ac:dyDescent="0.3">
      <c r="A13" s="3"/>
      <c r="B13" s="4"/>
      <c r="C13" s="4"/>
      <c r="D13" s="4"/>
      <c r="E13" s="4"/>
    </row>
    <row r="14" spans="1:6" ht="29.25" thickBot="1" x14ac:dyDescent="0.3">
      <c r="A14" s="5" t="s">
        <v>16</v>
      </c>
      <c r="B14" s="6"/>
      <c r="C14" s="6"/>
      <c r="D14" s="6" t="s">
        <v>17</v>
      </c>
      <c r="E14" s="6"/>
    </row>
    <row r="15" spans="1:6" ht="15.75" thickBot="1" x14ac:dyDescent="0.3">
      <c r="A15" s="3" t="s">
        <v>18</v>
      </c>
      <c r="B15" s="4">
        <v>2.2000000000000002</v>
      </c>
      <c r="C15" s="4"/>
      <c r="D15" s="7">
        <f>($B$17+$B$16)*$B$15</f>
        <v>9.9</v>
      </c>
      <c r="E15" s="7">
        <f>$D$15-$D$15*0.1</f>
        <v>8.91</v>
      </c>
    </row>
    <row r="16" spans="1:6" ht="15.75" thickBot="1" x14ac:dyDescent="0.3">
      <c r="A16" s="3" t="s">
        <v>19</v>
      </c>
      <c r="B16" s="4">
        <v>1.5</v>
      </c>
      <c r="C16" s="4"/>
      <c r="D16" s="4"/>
      <c r="E16" s="4"/>
    </row>
    <row r="17" spans="1:5" ht="15.75" thickBot="1" x14ac:dyDescent="0.3">
      <c r="A17" s="3" t="s">
        <v>20</v>
      </c>
      <c r="B17" s="4">
        <v>3</v>
      </c>
      <c r="C17" s="4"/>
      <c r="D17" s="4"/>
      <c r="E17" s="4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2013-10-17T09:23:42Z</dcterms:created>
  <dcterms:modified xsi:type="dcterms:W3CDTF">2013-10-17T09:36:02Z</dcterms:modified>
</cp:coreProperties>
</file>