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laika\Desktop\"/>
    </mc:Choice>
  </mc:AlternateContent>
  <xr:revisionPtr revIDLastSave="0" documentId="8_{CDB7B046-71E0-45BD-8F9C-DD519C4D6CB1}" xr6:coauthVersionLast="45" xr6:coauthVersionMax="45" xr10:uidLastSave="{00000000-0000-0000-0000-000000000000}"/>
  <bookViews>
    <workbookView xWindow="-120" yWindow="-120" windowWidth="29040" windowHeight="15840" xr2:uid="{9517E669-25F8-4A68-9CED-E77FB41418C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2" i="1"/>
  <c r="B13" i="1"/>
  <c r="B12" i="1"/>
</calcChain>
</file>

<file path=xl/sharedStrings.xml><?xml version="1.0" encoding="utf-8"?>
<sst xmlns="http://schemas.openxmlformats.org/spreadsheetml/2006/main" count="17" uniqueCount="17">
  <si>
    <t>Наименование товара</t>
  </si>
  <si>
    <t>Цена (р)</t>
  </si>
  <si>
    <t>Количество проданного товара (кг)</t>
  </si>
  <si>
    <t>Количество непроданного товара (кг)</t>
  </si>
  <si>
    <t>Яблоки</t>
  </si>
  <si>
    <t>Груши</t>
  </si>
  <si>
    <t>Вишни</t>
  </si>
  <si>
    <t>Малина</t>
  </si>
  <si>
    <t>Ежевика</t>
  </si>
  <si>
    <t>Клубника</t>
  </si>
  <si>
    <t>Манго</t>
  </si>
  <si>
    <t>Бананы</t>
  </si>
  <si>
    <t>Черешня</t>
  </si>
  <si>
    <t>Сумма продажи</t>
  </si>
  <si>
    <t>Сумма по остаткам</t>
  </si>
  <si>
    <t>Персики</t>
  </si>
  <si>
    <t>Заработано (р)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</si>
</sst>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1" xfId="0" applyNumberFormat="1" applyBorder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 стоимости проданного товара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Цена (р)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Лист1!$A$2:$A$11</c:f>
              <c:strCache>
                <c:ptCount val="10"/>
                <c:pt idx="0">
                  <c:v>Яблоки</c:v>
                </c:pt>
                <c:pt idx="1">
                  <c:v>Груши</c:v>
                </c:pt>
                <c:pt idx="2">
                  <c:v>Персики</c:v>
                </c:pt>
                <c:pt idx="3">
                  <c:v>Вишни</c:v>
                </c:pt>
                <c:pt idx="4">
                  <c:v>Малина</c:v>
                </c:pt>
                <c:pt idx="5">
                  <c:v>Ежевика</c:v>
                </c:pt>
                <c:pt idx="6">
                  <c:v>Клубника</c:v>
                </c:pt>
                <c:pt idx="7">
                  <c:v>Манго</c:v>
                </c:pt>
                <c:pt idx="8">
                  <c:v>Бананы</c:v>
                </c:pt>
                <c:pt idx="9">
                  <c:v>Черешня</c:v>
                </c:pt>
              </c:strCache>
            </c:strRef>
          </c:cat>
          <c:val>
            <c:numRef>
              <c:f>Лист1!$B$2:$B$11</c:f>
              <c:numCache>
                <c:formatCode>_("р."* #,##0.00_);_("р."* \(#,##0.00\);_("р."* "-"??_);_(@_)</c:formatCode>
                <c:ptCount val="10"/>
                <c:pt idx="0">
                  <c:v>32</c:v>
                </c:pt>
                <c:pt idx="1">
                  <c:v>60</c:v>
                </c:pt>
                <c:pt idx="2">
                  <c:v>72.5</c:v>
                </c:pt>
                <c:pt idx="3">
                  <c:v>43.5</c:v>
                </c:pt>
                <c:pt idx="4">
                  <c:v>120</c:v>
                </c:pt>
                <c:pt idx="5">
                  <c:v>155</c:v>
                </c:pt>
                <c:pt idx="6">
                  <c:v>160</c:v>
                </c:pt>
                <c:pt idx="7">
                  <c:v>280</c:v>
                </c:pt>
                <c:pt idx="8">
                  <c:v>105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5-4FA6-9F67-BEE55A0BEA77}"/>
            </c:ext>
          </c:extLst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Количество проданного товара (кг)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Лист1!$A$2:$A$11</c:f>
              <c:strCache>
                <c:ptCount val="10"/>
                <c:pt idx="0">
                  <c:v>Яблоки</c:v>
                </c:pt>
                <c:pt idx="1">
                  <c:v>Груши</c:v>
                </c:pt>
                <c:pt idx="2">
                  <c:v>Персики</c:v>
                </c:pt>
                <c:pt idx="3">
                  <c:v>Вишни</c:v>
                </c:pt>
                <c:pt idx="4">
                  <c:v>Малина</c:v>
                </c:pt>
                <c:pt idx="5">
                  <c:v>Ежевика</c:v>
                </c:pt>
                <c:pt idx="6">
                  <c:v>Клубника</c:v>
                </c:pt>
                <c:pt idx="7">
                  <c:v>Манго</c:v>
                </c:pt>
                <c:pt idx="8">
                  <c:v>Бананы</c:v>
                </c:pt>
                <c:pt idx="9">
                  <c:v>Черешня</c:v>
                </c:pt>
              </c:strCache>
            </c:strRef>
          </c:cat>
          <c:val>
            <c:numRef>
              <c:f>Лист1!$C$2:$C$11</c:f>
              <c:numCache>
                <c:formatCode>General</c:formatCode>
                <c:ptCount val="10"/>
                <c:pt idx="0">
                  <c:v>56</c:v>
                </c:pt>
                <c:pt idx="1">
                  <c:v>25</c:v>
                </c:pt>
                <c:pt idx="2">
                  <c:v>74</c:v>
                </c:pt>
                <c:pt idx="3">
                  <c:v>102</c:v>
                </c:pt>
                <c:pt idx="4">
                  <c:v>57</c:v>
                </c:pt>
                <c:pt idx="5">
                  <c:v>49</c:v>
                </c:pt>
                <c:pt idx="6">
                  <c:v>108</c:v>
                </c:pt>
                <c:pt idx="7">
                  <c:v>61</c:v>
                </c:pt>
                <c:pt idx="8">
                  <c:v>120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5-4FA6-9F67-BEE55A0BEA77}"/>
            </c:ext>
          </c:extLst>
        </c:ser>
        <c:ser>
          <c:idx val="2"/>
          <c:order val="2"/>
          <c:tx>
            <c:strRef>
              <c:f>Лист1!$E$1</c:f>
              <c:strCache>
                <c:ptCount val="1"/>
                <c:pt idx="0">
                  <c:v>Заработано (р)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Лист1!$A$2:$A$11</c:f>
              <c:strCache>
                <c:ptCount val="10"/>
                <c:pt idx="0">
                  <c:v>Яблоки</c:v>
                </c:pt>
                <c:pt idx="1">
                  <c:v>Груши</c:v>
                </c:pt>
                <c:pt idx="2">
                  <c:v>Персики</c:v>
                </c:pt>
                <c:pt idx="3">
                  <c:v>Вишни</c:v>
                </c:pt>
                <c:pt idx="4">
                  <c:v>Малина</c:v>
                </c:pt>
                <c:pt idx="5">
                  <c:v>Ежевика</c:v>
                </c:pt>
                <c:pt idx="6">
                  <c:v>Клубника</c:v>
                </c:pt>
                <c:pt idx="7">
                  <c:v>Манго</c:v>
                </c:pt>
                <c:pt idx="8">
                  <c:v>Бананы</c:v>
                </c:pt>
                <c:pt idx="9">
                  <c:v>Черешня</c:v>
                </c:pt>
              </c:strCache>
            </c:strRef>
          </c:cat>
          <c:val>
            <c:numRef>
              <c:f>Лист1!$E$2:$E$11</c:f>
              <c:numCache>
                <c:formatCode>_("р."* #,##0.00_);_("р."* \(#,##0.00\);_("р."* "-"??_);_(@_)</c:formatCode>
                <c:ptCount val="10"/>
                <c:pt idx="0">
                  <c:v>6720</c:v>
                </c:pt>
                <c:pt idx="1">
                  <c:v>2237.5</c:v>
                </c:pt>
                <c:pt idx="2">
                  <c:v>4181</c:v>
                </c:pt>
                <c:pt idx="3">
                  <c:v>2346</c:v>
                </c:pt>
                <c:pt idx="4">
                  <c:v>3334.5</c:v>
                </c:pt>
                <c:pt idx="5">
                  <c:v>1127</c:v>
                </c:pt>
                <c:pt idx="6">
                  <c:v>10260</c:v>
                </c:pt>
                <c:pt idx="7">
                  <c:v>1433.5</c:v>
                </c:pt>
                <c:pt idx="8">
                  <c:v>3840</c:v>
                </c:pt>
                <c:pt idx="9">
                  <c:v>6547.5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9155-4FA6-9F67-BEE55A0BE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1566304"/>
        <c:axId val="203586720"/>
      </c:barChart>
      <c:catAx>
        <c:axId val="20156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586720"/>
        <c:crosses val="autoZero"/>
        <c:auto val="1"/>
        <c:lblAlgn val="ctr"/>
        <c:lblOffset val="100"/>
        <c:noMultiLvlLbl val="0"/>
      </c:catAx>
      <c:valAx>
        <c:axId val="20358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р.&quot;* #,##0.00_);_(&quot;р.&quot;* \(#,##0.00\);_(&quot;р.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56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90486</xdr:rowOff>
    </xdr:from>
    <xdr:to>
      <xdr:col>5</xdr:col>
      <xdr:colOff>350407</xdr:colOff>
      <xdr:row>31</xdr:row>
      <xdr:rowOff>114299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D34BFEA-78CB-42E1-A69D-C215DA2D8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2E63-A46D-4E98-BDDC-9105DC699D75}">
  <dimension ref="A1:G13"/>
  <sheetViews>
    <sheetView tabSelected="1" workbookViewId="0">
      <selection activeCell="E10" sqref="E10"/>
    </sheetView>
  </sheetViews>
  <sheetFormatPr defaultRowHeight="15" x14ac:dyDescent="0.25"/>
  <cols>
    <col min="1" max="1" width="22.5703125" customWidth="1"/>
    <col min="2" max="2" width="15.7109375" customWidth="1"/>
    <col min="3" max="3" width="16.5703125" customWidth="1"/>
    <col min="4" max="4" width="17.85546875" customWidth="1"/>
    <col min="5" max="5" width="13.28515625" customWidth="1"/>
    <col min="7" max="7" width="11.140625" bestFit="1" customWidth="1"/>
  </cols>
  <sheetData>
    <row r="1" spans="1:7" ht="48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1" t="s">
        <v>16</v>
      </c>
    </row>
    <row r="2" spans="1:7" x14ac:dyDescent="0.25">
      <c r="A2" s="4" t="s">
        <v>4</v>
      </c>
      <c r="B2" s="10">
        <v>32</v>
      </c>
      <c r="C2" s="4">
        <v>56</v>
      </c>
      <c r="D2" s="4">
        <v>120</v>
      </c>
      <c r="E2" s="10">
        <f>PRODUCT(C2:D2)</f>
        <v>6720</v>
      </c>
    </row>
    <row r="3" spans="1:7" x14ac:dyDescent="0.25">
      <c r="A3" s="4" t="s">
        <v>5</v>
      </c>
      <c r="B3" s="10">
        <v>60</v>
      </c>
      <c r="C3" s="4">
        <v>25</v>
      </c>
      <c r="D3" s="4">
        <v>89.5</v>
      </c>
      <c r="E3" s="10">
        <f t="shared" ref="E3:E11" si="0">PRODUCT(C3:D3)</f>
        <v>2237.5</v>
      </c>
    </row>
    <row r="4" spans="1:7" x14ac:dyDescent="0.25">
      <c r="A4" s="4" t="s">
        <v>15</v>
      </c>
      <c r="B4" s="10">
        <v>72.5</v>
      </c>
      <c r="C4" s="4">
        <v>74</v>
      </c>
      <c r="D4" s="4">
        <v>56.5</v>
      </c>
      <c r="E4" s="10">
        <f t="shared" si="0"/>
        <v>4181</v>
      </c>
    </row>
    <row r="5" spans="1:7" x14ac:dyDescent="0.25">
      <c r="A5" s="4" t="s">
        <v>6</v>
      </c>
      <c r="B5" s="10">
        <v>43.5</v>
      </c>
      <c r="C5" s="4">
        <v>102</v>
      </c>
      <c r="D5" s="4">
        <v>23</v>
      </c>
      <c r="E5" s="10">
        <f t="shared" si="0"/>
        <v>2346</v>
      </c>
    </row>
    <row r="6" spans="1:7" x14ac:dyDescent="0.25">
      <c r="A6" s="4" t="s">
        <v>7</v>
      </c>
      <c r="B6" s="10">
        <v>120</v>
      </c>
      <c r="C6" s="4">
        <v>57</v>
      </c>
      <c r="D6" s="4">
        <v>58.5</v>
      </c>
      <c r="E6" s="10">
        <f t="shared" si="0"/>
        <v>3334.5</v>
      </c>
    </row>
    <row r="7" spans="1:7" x14ac:dyDescent="0.25">
      <c r="A7" s="4" t="s">
        <v>8</v>
      </c>
      <c r="B7" s="10">
        <v>155</v>
      </c>
      <c r="C7" s="4">
        <v>49</v>
      </c>
      <c r="D7" s="4">
        <v>23</v>
      </c>
      <c r="E7" s="10">
        <f t="shared" si="0"/>
        <v>1127</v>
      </c>
      <c r="G7" s="11"/>
    </row>
    <row r="8" spans="1:7" x14ac:dyDescent="0.25">
      <c r="A8" s="4" t="s">
        <v>9</v>
      </c>
      <c r="B8" s="10">
        <v>160</v>
      </c>
      <c r="C8" s="4">
        <v>108</v>
      </c>
      <c r="D8" s="4">
        <v>95</v>
      </c>
      <c r="E8" s="10">
        <f t="shared" si="0"/>
        <v>10260</v>
      </c>
    </row>
    <row r="9" spans="1:7" x14ac:dyDescent="0.25">
      <c r="A9" s="4" t="s">
        <v>10</v>
      </c>
      <c r="B9" s="10">
        <v>280</v>
      </c>
      <c r="C9" s="4">
        <v>61</v>
      </c>
      <c r="D9" s="4">
        <v>23.5</v>
      </c>
      <c r="E9" s="10">
        <f t="shared" si="0"/>
        <v>1433.5</v>
      </c>
    </row>
    <row r="10" spans="1:7" x14ac:dyDescent="0.25">
      <c r="A10" s="4" t="s">
        <v>11</v>
      </c>
      <c r="B10" s="10">
        <v>105</v>
      </c>
      <c r="C10" s="4">
        <v>120</v>
      </c>
      <c r="D10" s="4">
        <v>32</v>
      </c>
      <c r="E10" s="10">
        <f t="shared" si="0"/>
        <v>3840</v>
      </c>
    </row>
    <row r="11" spans="1:7" x14ac:dyDescent="0.25">
      <c r="A11" s="4" t="s">
        <v>12</v>
      </c>
      <c r="B11" s="10">
        <v>98</v>
      </c>
      <c r="C11" s="6">
        <v>135</v>
      </c>
      <c r="D11" s="6">
        <v>48.5</v>
      </c>
      <c r="E11" s="10">
        <f t="shared" si="0"/>
        <v>6547.5</v>
      </c>
    </row>
    <row r="12" spans="1:7" x14ac:dyDescent="0.25">
      <c r="A12" s="5" t="s">
        <v>13</v>
      </c>
      <c r="B12" s="10">
        <f>SUMPRODUCT(B2:B11,C2:C11)</f>
        <v>87719</v>
      </c>
      <c r="C12" s="8"/>
      <c r="D12" s="7"/>
    </row>
    <row r="13" spans="1:7" x14ac:dyDescent="0.25">
      <c r="A13" s="5" t="s">
        <v>14</v>
      </c>
      <c r="B13" s="10">
        <f>SUMPRODUCT(B2:B11,D2:D11)</f>
        <v>54784.75</v>
      </c>
      <c r="C13" s="9"/>
      <c r="D1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balalaika</dc:creator>
  <cp:lastModifiedBy>balalaika</cp:lastModifiedBy>
  <dcterms:created xsi:type="dcterms:W3CDTF">2021-07-09T21:38:50Z</dcterms:created>
  <dcterms:modified xsi:type="dcterms:W3CDTF">2021-07-09T22:37:46Z</dcterms:modified>
</cp:coreProperties>
</file>