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>
    <definedName name="Учні">'Лист3'!$C$10</definedName>
  </definedNames>
  <calcPr/>
</workbook>
</file>

<file path=xl/sharedStrings.xml><?xml version="1.0" encoding="utf-8"?>
<sst xmlns="http://schemas.openxmlformats.org/spreadsheetml/2006/main" count="53" uniqueCount="53">
  <si>
    <t>№</t>
  </si>
  <si>
    <t>Прізвище туриста</t>
  </si>
  <si>
    <t>Швидкість туриста 
(км/год)</t>
  </si>
  <si>
    <t>Час проходження маршруту 
за 1 день</t>
  </si>
  <si>
    <t>Кількість днів</t>
  </si>
  <si>
    <t>Шлях (км)</t>
  </si>
  <si>
    <t>Іванов</t>
  </si>
  <si>
    <t>Петров</t>
  </si>
  <si>
    <t>Сидоров</t>
  </si>
  <si>
    <t>Карпенко</t>
  </si>
  <si>
    <t>Петренко</t>
  </si>
  <si>
    <t>Іваненко</t>
  </si>
  <si>
    <t>Курс долара</t>
  </si>
  <si>
    <t>Розрахунки вартості проданого товару</t>
  </si>
  <si>
    <t>№ з/п</t>
  </si>
  <si>
    <t>Товар</t>
  </si>
  <si>
    <t>Ціна в грн.</t>
  </si>
  <si>
    <t>Кількість</t>
  </si>
  <si>
    <t>Ціна в дол.</t>
  </si>
  <si>
    <t>Вартість</t>
  </si>
  <si>
    <t>Музичний CD-диск</t>
  </si>
  <si>
    <t>CD-R</t>
  </si>
  <si>
    <t>CD-RW</t>
  </si>
  <si>
    <t>DVD-R</t>
  </si>
  <si>
    <t>DVD-RW</t>
  </si>
  <si>
    <t>Ліцензійний CD</t>
  </si>
  <si>
    <t>Ліцензійний DVD</t>
  </si>
  <si>
    <t>Клас</t>
  </si>
  <si>
    <t>1-А</t>
  </si>
  <si>
    <t>1-Б</t>
  </si>
  <si>
    <t>2-А</t>
  </si>
  <si>
    <t>2-Б</t>
  </si>
  <si>
    <t>3-А</t>
  </si>
  <si>
    <t>3-Б</t>
  </si>
  <si>
    <t>4-А</t>
  </si>
  <si>
    <t>4-Б</t>
  </si>
  <si>
    <t>5-А</t>
  </si>
  <si>
    <t>5-Б</t>
  </si>
  <si>
    <t>6-А</t>
  </si>
  <si>
    <t>6-Б</t>
  </si>
  <si>
    <t>7-А</t>
  </si>
  <si>
    <t>7-Б</t>
  </si>
  <si>
    <t>8-А</t>
  </si>
  <si>
    <t>8-Б</t>
  </si>
  <si>
    <t>9-А</t>
  </si>
  <si>
    <t>9-Б</t>
  </si>
  <si>
    <t>10-А</t>
  </si>
  <si>
    <t>10-Б</t>
  </si>
  <si>
    <t>11-А</t>
  </si>
  <si>
    <t>11-Б</t>
  </si>
  <si>
    <t>Кількість учнів у класі</t>
  </si>
  <si>
    <t>Кількість учнів на 
паралелі у %</t>
  </si>
  <si>
    <t>Загальна кількість учнів 
у школі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</si>
</sst>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color rgb="FF4A86E8"/>
      <name val="Arial"/>
      <scheme val="minor"/>
    </font>
    <font/>
    <font>
      <sz val="11.0"/>
      <color theme="1"/>
      <name val="Inconsolata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1" numFmtId="0" xfId="0" applyBorder="1" applyFont="1"/>
    <xf borderId="2" fillId="0" fontId="2" numFmtId="0" xfId="0" applyAlignment="1" applyBorder="1" applyFont="1">
      <alignment horizontal="center" readingOrder="0"/>
    </xf>
    <xf borderId="3" fillId="0" fontId="3" numFmtId="0" xfId="0" applyBorder="1" applyFont="1"/>
    <xf borderId="4" fillId="0" fontId="3" numFmtId="0" xfId="0" applyBorder="1" applyFont="1"/>
    <xf borderId="1" fillId="0" fontId="1" numFmtId="2" xfId="0" applyBorder="1" applyFont="1" applyNumberFormat="1"/>
    <xf borderId="0" fillId="0" fontId="1" numFmtId="0" xfId="0" applyAlignment="1" applyFont="1">
      <alignment readingOrder="0"/>
    </xf>
    <xf borderId="0" fillId="0" fontId="1" numFmtId="9" xfId="0" applyFont="1" applyNumberFormat="1"/>
    <xf borderId="0" fillId="0" fontId="4" numFmtId="9" xfId="0" applyAlignment="1" applyFont="1" applyNumberFormat="1">
      <alignment horizontal="left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38"/>
    <col customWidth="1" min="2" max="2" width="15.25"/>
    <col customWidth="1" min="3" max="3" width="21.63"/>
    <col customWidth="1" min="4" max="4" width="22.63"/>
    <col customWidth="1" min="5" max="5" width="11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>
        <v>1.0</v>
      </c>
      <c r="B2" s="1" t="s">
        <v>6</v>
      </c>
      <c r="C2" s="1">
        <v>7.0</v>
      </c>
      <c r="D2" s="1">
        <v>10.0</v>
      </c>
      <c r="E2" s="1">
        <v>3.0</v>
      </c>
      <c r="F2" s="2">
        <f t="shared" ref="F2:F7" si="1">C2*D2*E2</f>
        <v>210</v>
      </c>
    </row>
    <row r="3">
      <c r="A3" s="1">
        <v>2.0</v>
      </c>
      <c r="B3" s="1" t="s">
        <v>7</v>
      </c>
      <c r="C3" s="1">
        <v>10.0</v>
      </c>
      <c r="D3" s="1">
        <v>8.0</v>
      </c>
      <c r="E3" s="1">
        <v>3.0</v>
      </c>
      <c r="F3" s="2">
        <f t="shared" si="1"/>
        <v>240</v>
      </c>
    </row>
    <row r="4">
      <c r="A4" s="1">
        <v>3.0</v>
      </c>
      <c r="B4" s="1" t="s">
        <v>8</v>
      </c>
      <c r="C4" s="1">
        <v>6.0</v>
      </c>
      <c r="D4" s="1">
        <v>12.0</v>
      </c>
      <c r="E4" s="1">
        <v>3.0</v>
      </c>
      <c r="F4" s="2">
        <f t="shared" si="1"/>
        <v>216</v>
      </c>
    </row>
    <row r="5">
      <c r="A5" s="1">
        <v>4.0</v>
      </c>
      <c r="B5" s="1" t="s">
        <v>9</v>
      </c>
      <c r="C5" s="1">
        <v>5.0</v>
      </c>
      <c r="D5" s="1">
        <v>13.0</v>
      </c>
      <c r="E5" s="1">
        <v>3.0</v>
      </c>
      <c r="F5" s="2">
        <f t="shared" si="1"/>
        <v>195</v>
      </c>
    </row>
    <row r="6">
      <c r="A6" s="1">
        <v>5.0</v>
      </c>
      <c r="B6" s="1" t="s">
        <v>10</v>
      </c>
      <c r="C6" s="1">
        <v>9.0</v>
      </c>
      <c r="D6" s="1">
        <v>9.0</v>
      </c>
      <c r="E6" s="1">
        <v>3.0</v>
      </c>
      <c r="F6" s="2">
        <f t="shared" si="1"/>
        <v>243</v>
      </c>
    </row>
    <row r="7">
      <c r="A7" s="1">
        <v>6.0</v>
      </c>
      <c r="B7" s="1" t="s">
        <v>11</v>
      </c>
      <c r="C7" s="1">
        <v>4.0</v>
      </c>
      <c r="D7" s="1">
        <v>10.0</v>
      </c>
      <c r="E7" s="1">
        <v>3.0</v>
      </c>
      <c r="F7" s="2">
        <f t="shared" si="1"/>
        <v>120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5"/>
  </cols>
  <sheetData>
    <row r="1">
      <c r="A1" s="1" t="s">
        <v>12</v>
      </c>
      <c r="B1" s="1">
        <v>27.7</v>
      </c>
      <c r="C1" s="2"/>
      <c r="D1" s="2"/>
      <c r="E1" s="2"/>
      <c r="F1" s="2"/>
    </row>
    <row r="2">
      <c r="A2" s="3" t="s">
        <v>13</v>
      </c>
      <c r="B2" s="4"/>
      <c r="C2" s="4"/>
      <c r="D2" s="4"/>
      <c r="E2" s="4"/>
      <c r="F2" s="5"/>
    </row>
    <row r="3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</row>
    <row r="4">
      <c r="A4" s="1">
        <v>1.0</v>
      </c>
      <c r="B4" s="1" t="s">
        <v>20</v>
      </c>
      <c r="C4" s="1">
        <v>15.0</v>
      </c>
      <c r="D4" s="1">
        <v>3.0</v>
      </c>
      <c r="E4" s="6">
        <f>C4/B1</f>
        <v>0.5415162455</v>
      </c>
      <c r="F4" s="2">
        <f t="shared" ref="F4:F10" si="1">C4*D4</f>
        <v>45</v>
      </c>
    </row>
    <row r="5">
      <c r="A5" s="1">
        <v>2.0</v>
      </c>
      <c r="B5" s="1" t="s">
        <v>21</v>
      </c>
      <c r="C5" s="1">
        <v>5.0</v>
      </c>
      <c r="D5" s="1">
        <v>4.0</v>
      </c>
      <c r="E5" s="6">
        <f>C5/B1</f>
        <v>0.1805054152</v>
      </c>
      <c r="F5" s="2">
        <f t="shared" si="1"/>
        <v>20</v>
      </c>
    </row>
    <row r="6">
      <c r="A6" s="1">
        <v>3.0</v>
      </c>
      <c r="B6" s="1" t="s">
        <v>22</v>
      </c>
      <c r="C6" s="1">
        <v>6.0</v>
      </c>
      <c r="D6" s="1">
        <v>7.0</v>
      </c>
      <c r="E6" s="6">
        <f>C6/B1</f>
        <v>0.2166064982</v>
      </c>
      <c r="F6" s="2">
        <f t="shared" si="1"/>
        <v>42</v>
      </c>
    </row>
    <row r="7">
      <c r="A7" s="1">
        <v>4.0</v>
      </c>
      <c r="B7" s="1" t="s">
        <v>23</v>
      </c>
      <c r="C7" s="1">
        <v>8.0</v>
      </c>
      <c r="D7" s="1">
        <v>8.0</v>
      </c>
      <c r="E7" s="6">
        <f>C7/B1</f>
        <v>0.2888086643</v>
      </c>
      <c r="F7" s="2">
        <f t="shared" si="1"/>
        <v>64</v>
      </c>
    </row>
    <row r="8">
      <c r="A8" s="1">
        <v>5.0</v>
      </c>
      <c r="B8" s="1" t="s">
        <v>24</v>
      </c>
      <c r="C8" s="1">
        <v>7.0</v>
      </c>
      <c r="D8" s="1">
        <v>6.0</v>
      </c>
      <c r="E8" s="6">
        <f>C8/B1</f>
        <v>0.2527075812</v>
      </c>
      <c r="F8" s="2">
        <f t="shared" si="1"/>
        <v>42</v>
      </c>
    </row>
    <row r="9">
      <c r="A9" s="1">
        <v>6.0</v>
      </c>
      <c r="B9" s="1" t="s">
        <v>25</v>
      </c>
      <c r="C9" s="1">
        <v>20.0</v>
      </c>
      <c r="D9" s="1">
        <v>5.0</v>
      </c>
      <c r="E9" s="6">
        <f>C9/B1</f>
        <v>0.7220216606</v>
      </c>
      <c r="F9" s="2">
        <f t="shared" si="1"/>
        <v>100</v>
      </c>
    </row>
    <row r="10">
      <c r="A10" s="1">
        <v>7.0</v>
      </c>
      <c r="B10" s="1" t="s">
        <v>26</v>
      </c>
      <c r="C10" s="1">
        <v>25.0</v>
      </c>
      <c r="D10" s="1">
        <v>4.0</v>
      </c>
      <c r="E10" s="6">
        <f>C10/B1</f>
        <v>0.9025270758</v>
      </c>
      <c r="F10" s="2">
        <f t="shared" si="1"/>
        <v>100</v>
      </c>
    </row>
  </sheetData>
  <mergeCells count="1">
    <mergeCell ref="A2:F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6.38"/>
    <col customWidth="1" min="3" max="3" width="6.13"/>
    <col customWidth="1" min="4" max="4" width="5.63"/>
    <col customWidth="1" min="5" max="6" width="5.75"/>
    <col customWidth="1" min="7" max="7" width="6.13"/>
    <col customWidth="1" min="8" max="8" width="6.75"/>
    <col customWidth="1" min="9" max="9" width="6.38"/>
    <col customWidth="1" min="10" max="10" width="6.5"/>
    <col customWidth="1" min="11" max="12" width="6.25"/>
    <col customWidth="1" min="13" max="13" width="6.75"/>
    <col customWidth="1" min="14" max="14" width="6.5"/>
    <col customWidth="1" min="15" max="15" width="6.75"/>
    <col customWidth="1" min="16" max="16" width="6.25"/>
    <col customWidth="1" min="17" max="19" width="6.13"/>
    <col customWidth="1" min="20" max="21" width="6.0"/>
    <col customWidth="1" min="22" max="22" width="6.13"/>
    <col customWidth="1" min="23" max="23" width="5.88"/>
  </cols>
  <sheetData>
    <row r="1">
      <c r="A1" s="7" t="s">
        <v>27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32</v>
      </c>
      <c r="G1" s="7" t="s">
        <v>33</v>
      </c>
      <c r="H1" s="7" t="s">
        <v>34</v>
      </c>
      <c r="I1" s="7" t="s">
        <v>35</v>
      </c>
      <c r="J1" s="7" t="s">
        <v>36</v>
      </c>
      <c r="K1" s="7" t="s">
        <v>37</v>
      </c>
      <c r="L1" s="7" t="s">
        <v>38</v>
      </c>
      <c r="M1" s="7" t="s">
        <v>39</v>
      </c>
      <c r="N1" s="7" t="s">
        <v>40</v>
      </c>
      <c r="O1" s="7" t="s">
        <v>41</v>
      </c>
      <c r="P1" s="7" t="s">
        <v>42</v>
      </c>
      <c r="Q1" s="7" t="s">
        <v>43</v>
      </c>
      <c r="R1" s="7" t="s">
        <v>44</v>
      </c>
      <c r="S1" s="7" t="s">
        <v>45</v>
      </c>
      <c r="T1" s="7" t="s">
        <v>46</v>
      </c>
      <c r="U1" s="7" t="s">
        <v>47</v>
      </c>
      <c r="V1" s="7" t="s">
        <v>48</v>
      </c>
      <c r="W1" s="7" t="s">
        <v>49</v>
      </c>
    </row>
    <row r="2">
      <c r="A2" s="7" t="s">
        <v>50</v>
      </c>
      <c r="B2" s="7">
        <v>25.0</v>
      </c>
      <c r="C2" s="7">
        <v>27.0</v>
      </c>
      <c r="D2" s="7">
        <v>23.0</v>
      </c>
      <c r="E2" s="7">
        <v>22.0</v>
      </c>
      <c r="F2" s="7">
        <v>33.0</v>
      </c>
      <c r="G2" s="7">
        <v>29.0</v>
      </c>
      <c r="H2" s="7">
        <v>34.0</v>
      </c>
      <c r="I2" s="7">
        <v>27.0</v>
      </c>
      <c r="J2" s="7">
        <v>23.0</v>
      </c>
      <c r="K2" s="7">
        <v>22.0</v>
      </c>
      <c r="L2" s="7">
        <v>30.0</v>
      </c>
      <c r="M2" s="7">
        <v>28.0</v>
      </c>
      <c r="N2" s="7">
        <v>25.0</v>
      </c>
      <c r="O2" s="7">
        <v>32.0</v>
      </c>
      <c r="P2" s="7">
        <v>23.0</v>
      </c>
      <c r="Q2" s="7">
        <v>22.0</v>
      </c>
      <c r="R2" s="7">
        <v>33.0</v>
      </c>
      <c r="S2" s="7">
        <v>29.0</v>
      </c>
      <c r="T2" s="7">
        <v>19.0</v>
      </c>
      <c r="U2" s="7">
        <v>27.0</v>
      </c>
      <c r="V2" s="7">
        <v>25.0</v>
      </c>
      <c r="W2" s="7">
        <v>22.0</v>
      </c>
    </row>
    <row r="9">
      <c r="A9" s="7" t="s">
        <v>51</v>
      </c>
      <c r="B9" s="8">
        <f>(B2+C2)/C10</f>
        <v>0.08965517241</v>
      </c>
      <c r="C9" s="8">
        <f>(D2+E2)/C10</f>
        <v>0.0775862069</v>
      </c>
      <c r="D9" s="8">
        <f>(F2+G2)/C10</f>
        <v>0.1068965517</v>
      </c>
      <c r="E9" s="8">
        <f>(H2+I2)/C10</f>
        <v>0.1051724138</v>
      </c>
      <c r="F9" s="9">
        <f>(J2+K2)/C10</f>
        <v>0.0775862069</v>
      </c>
      <c r="G9" s="8">
        <f>(L2+M2)/C10</f>
        <v>0.1</v>
      </c>
      <c r="H9" s="8">
        <f>(N2+O2)/C10</f>
        <v>0.09827586207</v>
      </c>
      <c r="I9" s="8">
        <f>(P2+Q2)/C10</f>
        <v>0.0775862069</v>
      </c>
      <c r="J9" s="8">
        <f>(R2+S2)/C10</f>
        <v>0.1068965517</v>
      </c>
      <c r="K9" s="8">
        <f>(T2+U2)/C10</f>
        <v>0.07931034483</v>
      </c>
      <c r="L9" s="8">
        <f>(V2+W2)/C10</f>
        <v>0.08103448276</v>
      </c>
    </row>
    <row r="10">
      <c r="A10" s="7" t="s">
        <v>52</v>
      </c>
      <c r="C10" s="10">
        <f>SUM(B2:W2)</f>
        <v>580</v>
      </c>
    </row>
  </sheetData>
  <mergeCells count="1">
    <mergeCell ref="A10:B10"/>
  </mergeCells>
  <drawing r:id="rId1"/>
</worksheet>
</file>