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55" activeTab="1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/>
  <c r="B4"/>
  <c r="C4" s="1"/>
  <c r="D4"/>
  <c r="E4"/>
  <c r="F4"/>
  <c r="A5"/>
  <c r="B5"/>
  <c r="C5"/>
  <c r="D5"/>
  <c r="E5"/>
  <c r="F5"/>
  <c r="A6" s="1"/>
  <c r="B6"/>
  <c r="E6" s="1"/>
  <c r="D6" l="1"/>
  <c r="B7" s="1"/>
  <c r="F6"/>
  <c r="C6"/>
  <c r="C3"/>
  <c r="D3"/>
  <c r="E3"/>
  <c r="F3"/>
  <c r="B3"/>
  <c r="A3"/>
  <c r="F2"/>
  <c r="E2"/>
  <c r="D2"/>
  <c r="B4" i="1"/>
  <c r="C2" i="2"/>
  <c r="D17" i="1"/>
  <c r="F17" s="1"/>
  <c r="I17" s="1"/>
  <c r="E17"/>
  <c r="G17"/>
  <c r="H17"/>
  <c r="D4"/>
  <c r="F4" s="1"/>
  <c r="I4" s="1"/>
  <c r="E4"/>
  <c r="G4"/>
  <c r="H4"/>
  <c r="G2"/>
  <c r="H2"/>
  <c r="F2"/>
  <c r="I2" s="1"/>
  <c r="B3"/>
  <c r="B5"/>
  <c r="B6"/>
  <c r="B7"/>
  <c r="B8"/>
  <c r="B9"/>
  <c r="B10"/>
  <c r="B11"/>
  <c r="B12"/>
  <c r="B13"/>
  <c r="E7" i="2" l="1"/>
  <c r="A7"/>
  <c r="J17" i="1"/>
  <c r="J4"/>
  <c r="J2"/>
  <c r="D7" i="2" l="1"/>
  <c r="F7"/>
  <c r="C7"/>
  <c r="A8"/>
  <c r="B8"/>
  <c r="E18" i="1"/>
  <c r="G18" s="1"/>
  <c r="D18"/>
  <c r="E5"/>
  <c r="G5" s="1"/>
  <c r="D5"/>
  <c r="E3"/>
  <c r="D3"/>
  <c r="E8" i="2" l="1"/>
  <c r="D8"/>
  <c r="B9" s="1"/>
  <c r="F8"/>
  <c r="C8"/>
  <c r="A9"/>
  <c r="F18" i="1"/>
  <c r="I18" s="1"/>
  <c r="H18"/>
  <c r="F5"/>
  <c r="I5" s="1"/>
  <c r="H5"/>
  <c r="F3"/>
  <c r="I3" s="1"/>
  <c r="H3"/>
  <c r="G3"/>
  <c r="E9" i="2" l="1"/>
  <c r="F9"/>
  <c r="C9"/>
  <c r="D9"/>
  <c r="B10" s="1"/>
  <c r="J18" i="1"/>
  <c r="J5"/>
  <c r="J3"/>
  <c r="E10" i="2" l="1"/>
  <c r="A10"/>
  <c r="D19" i="1"/>
  <c r="E19"/>
  <c r="E6"/>
  <c r="D6"/>
  <c r="D10" i="2" l="1"/>
  <c r="C10"/>
  <c r="F10"/>
  <c r="A11" s="1"/>
  <c r="B11"/>
  <c r="G19" i="1"/>
  <c r="F19"/>
  <c r="I19" s="1"/>
  <c r="H19"/>
  <c r="J19" s="1"/>
  <c r="F6"/>
  <c r="I6" s="1"/>
  <c r="H6"/>
  <c r="J6" s="1"/>
  <c r="G6"/>
  <c r="F11" i="2" l="1"/>
  <c r="C11"/>
  <c r="D11"/>
  <c r="A12" s="1"/>
  <c r="E11"/>
  <c r="B12"/>
  <c r="D20" i="1"/>
  <c r="E20"/>
  <c r="D7"/>
  <c r="E7"/>
  <c r="G7" s="1"/>
  <c r="F12" i="2" l="1"/>
  <c r="C12"/>
  <c r="D12"/>
  <c r="A13" s="1"/>
  <c r="E12"/>
  <c r="B13" s="1"/>
  <c r="G20" i="1"/>
  <c r="H20"/>
  <c r="F20"/>
  <c r="I20" s="1"/>
  <c r="H7"/>
  <c r="F7"/>
  <c r="I7" s="1"/>
  <c r="F13" i="2" l="1"/>
  <c r="C13"/>
  <c r="A14"/>
  <c r="D13"/>
  <c r="E13"/>
  <c r="B14" s="1"/>
  <c r="J20" i="1"/>
  <c r="J7"/>
  <c r="E14" i="2" l="1"/>
  <c r="D14"/>
  <c r="B15" s="1"/>
  <c r="C14"/>
  <c r="F14"/>
  <c r="A15" s="1"/>
  <c r="D21" i="1"/>
  <c r="E21"/>
  <c r="D8"/>
  <c r="E8"/>
  <c r="G8" s="1"/>
  <c r="C15" i="2" l="1"/>
  <c r="D15"/>
  <c r="A16" s="1"/>
  <c r="F15"/>
  <c r="E15"/>
  <c r="B16" s="1"/>
  <c r="E16" s="1"/>
  <c r="G21" i="1"/>
  <c r="H21"/>
  <c r="F21"/>
  <c r="I21" s="1"/>
  <c r="H8"/>
  <c r="F8"/>
  <c r="I8" s="1"/>
  <c r="C16" i="2" l="1"/>
  <c r="D16"/>
  <c r="F16"/>
  <c r="J21" i="1"/>
  <c r="J8"/>
  <c r="E22" l="1"/>
  <c r="D22"/>
  <c r="E9"/>
  <c r="D9"/>
  <c r="F22" l="1"/>
  <c r="I22" s="1"/>
  <c r="H22"/>
  <c r="J22" s="1"/>
  <c r="G22"/>
  <c r="H9"/>
  <c r="F9"/>
  <c r="I9" s="1"/>
  <c r="G9"/>
  <c r="E23" l="1"/>
  <c r="D23"/>
  <c r="J9"/>
  <c r="F23" l="1"/>
  <c r="I23" s="1"/>
  <c r="H23"/>
  <c r="J23" s="1"/>
  <c r="G23"/>
  <c r="E10"/>
  <c r="D10"/>
  <c r="F10" l="1"/>
  <c r="I10" s="1"/>
  <c r="H10"/>
  <c r="J10" s="1"/>
  <c r="G10"/>
  <c r="D11" l="1"/>
  <c r="E11"/>
  <c r="G11" s="1"/>
  <c r="F11" l="1"/>
  <c r="I11" s="1"/>
  <c r="H11"/>
  <c r="J11" s="1"/>
  <c r="D12" l="1"/>
  <c r="E12"/>
  <c r="G12" s="1"/>
  <c r="H12" l="1"/>
  <c r="F12"/>
  <c r="I12" s="1"/>
  <c r="J12" l="1"/>
  <c r="E13" l="1"/>
  <c r="D13"/>
  <c r="F13" l="1"/>
  <c r="I13" s="1"/>
  <c r="H13"/>
  <c r="J13" s="1"/>
  <c r="G13"/>
  <c r="E14" l="1"/>
  <c r="D14"/>
  <c r="F14" l="1"/>
  <c r="I14" s="1"/>
  <c r="H14"/>
  <c r="J14" s="1"/>
  <c r="G14"/>
  <c r="D15" l="1"/>
  <c r="E15"/>
  <c r="G15" s="1"/>
  <c r="H15" l="1"/>
  <c r="F15"/>
  <c r="I15" s="1"/>
  <c r="J15" l="1"/>
  <c r="D16" l="1"/>
  <c r="E16"/>
  <c r="G16" s="1"/>
  <c r="H16" l="1"/>
  <c r="F16"/>
  <c r="I16" s="1"/>
  <c r="J16" l="1"/>
</calcChain>
</file>

<file path=xl/sharedStrings.xml><?xml version="1.0" encoding="utf-8"?>
<sst xmlns="http://schemas.openxmlformats.org/spreadsheetml/2006/main" count="15" uniqueCount="13">
  <si>
    <t>а</t>
  </si>
  <si>
    <t>х</t>
  </si>
  <si>
    <t>у</t>
  </si>
  <si>
    <t>с</t>
  </si>
  <si>
    <t>f©</t>
  </si>
  <si>
    <t>f(a)</t>
  </si>
  <si>
    <t>b-a</t>
  </si>
  <si>
    <t>b</t>
  </si>
  <si>
    <t>f(a)*f©</t>
  </si>
  <si>
    <t>a</t>
  </si>
  <si>
    <t>abs(a-b)</t>
  </si>
  <si>
    <t>f(b)</t>
  </si>
  <si>
    <t>f'(a)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</si>
</sst>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lineChart>
        <c:grouping val="standard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Лист1!$A$4:$A$13</c:f>
              <c:numCache>
                <c:formatCode>General</c:formatCode>
                <c:ptCount val="10"/>
                <c:pt idx="0">
                  <c:v>0.6</c:v>
                </c:pt>
                <c:pt idx="1">
                  <c:v>1.2</c:v>
                </c:pt>
                <c:pt idx="2">
                  <c:v>1.8</c:v>
                </c:pt>
                <c:pt idx="3">
                  <c:v>2.4</c:v>
                </c:pt>
                <c:pt idx="4">
                  <c:v>3</c:v>
                </c:pt>
                <c:pt idx="5">
                  <c:v>3.6</c:v>
                </c:pt>
                <c:pt idx="6">
                  <c:v>4.2</c:v>
                </c:pt>
                <c:pt idx="7">
                  <c:v>4.8</c:v>
                </c:pt>
                <c:pt idx="8">
                  <c:v>5.4</c:v>
                </c:pt>
                <c:pt idx="9">
                  <c:v>6</c:v>
                </c:pt>
              </c:numCache>
            </c:numRef>
          </c:cat>
          <c:val>
            <c:numRef>
              <c:f>Лист1!$B$4:$B$13</c:f>
              <c:numCache>
                <c:formatCode>General</c:formatCode>
                <c:ptCount val="10"/>
                <c:pt idx="0">
                  <c:v>-0.50860400624484836</c:v>
                </c:pt>
                <c:pt idx="1">
                  <c:v>-0.5708452745835475</c:v>
                </c:pt>
                <c:pt idx="2">
                  <c:v>-0.39475401552786638</c:v>
                </c:pt>
                <c:pt idx="3">
                  <c:v>9.3455985083113924E-2</c:v>
                </c:pt>
                <c:pt idx="4">
                  <c:v>0.77815125038364352</c:v>
                </c:pt>
                <c:pt idx="5">
                  <c:v>1.4451177487237414</c:v>
                </c:pt>
                <c:pt idx="6">
                  <c:v>1.8753358023570352</c:v>
                </c:pt>
                <c:pt idx="7">
                  <c:v>1.9333277493347221</c:v>
                </c:pt>
                <c:pt idx="8">
                  <c:v>1.621209007779423</c:v>
                </c:pt>
                <c:pt idx="9">
                  <c:v>1.0791812460476251</c:v>
                </c:pt>
              </c:numCache>
            </c:numRef>
          </c:val>
        </c:ser>
        <c:dLbls/>
        <c:marker val="1"/>
        <c:axId val="91046656"/>
        <c:axId val="91048192"/>
      </c:lineChart>
      <c:catAx>
        <c:axId val="910466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048192"/>
        <c:crosses val="autoZero"/>
        <c:auto val="1"/>
        <c:lblAlgn val="ctr"/>
        <c:lblOffset val="100"/>
      </c:catAx>
      <c:valAx>
        <c:axId val="910481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04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</xdr:row>
      <xdr:rowOff>80962</xdr:rowOff>
    </xdr:from>
    <xdr:to>
      <xdr:col>18</xdr:col>
      <xdr:colOff>228600</xdr:colOff>
      <xdr:row>15</xdr:row>
      <xdr:rowOff>157162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3" sqref="C3"/>
    </sheetView>
  </sheetViews>
  <sheetFormatPr defaultRowHeight="15"/>
  <sheetData>
    <row r="1" spans="1:10">
      <c r="A1" t="s">
        <v>1</v>
      </c>
      <c r="B1" t="s">
        <v>2</v>
      </c>
      <c r="D1" t="s">
        <v>0</v>
      </c>
      <c r="E1" t="s">
        <v>7</v>
      </c>
      <c r="F1" t="s">
        <v>3</v>
      </c>
      <c r="G1" t="s">
        <v>6</v>
      </c>
      <c r="H1" t="s">
        <v>5</v>
      </c>
      <c r="I1" t="s">
        <v>4</v>
      </c>
      <c r="J1" t="s">
        <v>8</v>
      </c>
    </row>
    <row r="2" spans="1:10">
      <c r="D2">
        <v>1.8</v>
      </c>
      <c r="E2">
        <v>2.4</v>
      </c>
      <c r="F2">
        <f>(D2+E2)/2</f>
        <v>2.1</v>
      </c>
      <c r="G2">
        <f>E2-D2</f>
        <v>0.59999999999999987</v>
      </c>
      <c r="H2">
        <f>LOG10(D2*2)-SIN(PI()*D2/3)</f>
        <v>-0.39475401552786638</v>
      </c>
      <c r="I2">
        <f>LOG10(F2*2)-SIN(PI()*F2/3)</f>
        <v>-0.18576770397704701</v>
      </c>
      <c r="J2">
        <f>H2*I2</f>
        <v>7.3332547100331297E-2</v>
      </c>
    </row>
    <row r="3" spans="1:10">
      <c r="A3">
        <v>0</v>
      </c>
      <c r="B3" t="e">
        <f>LOG10(A3*2)-SIN(PI()*A3/3)</f>
        <v>#NUM!</v>
      </c>
      <c r="D3">
        <f>IF(J2&lt;0,D2,F2)</f>
        <v>2.1</v>
      </c>
      <c r="E3">
        <f>IF(J2&lt;0,F2,E2)</f>
        <v>2.4</v>
      </c>
      <c r="F3">
        <f>(D3+E3)/2</f>
        <v>2.25</v>
      </c>
      <c r="G3">
        <f>E3-D3</f>
        <v>0.29999999999999982</v>
      </c>
      <c r="H3">
        <f>LOG10(D3*2)-SIN(PI()*D3/3)</f>
        <v>-0.18576770397704701</v>
      </c>
      <c r="I3">
        <f>LOG10(F3*2)-SIN(PI()*F3/3)</f>
        <v>-5.3894267411203844E-2</v>
      </c>
      <c r="J3">
        <f>H3*I3</f>
        <v>1.0011814314504328E-2</v>
      </c>
    </row>
    <row r="4" spans="1:10">
      <c r="A4">
        <v>0.6</v>
      </c>
      <c r="B4">
        <f>LOG10(A4*2)-SIN(PI()*A4/3)</f>
        <v>-0.50860400624484836</v>
      </c>
      <c r="D4">
        <f t="shared" ref="D4:D16" si="0">IF(J3&lt;0,D3,F3)</f>
        <v>2.25</v>
      </c>
      <c r="E4">
        <f t="shared" ref="E4:E16" si="1">IF(J3&lt;0,F3,E3)</f>
        <v>2.4</v>
      </c>
      <c r="F4">
        <f t="shared" ref="F4:F16" si="2">(D4+E4)/2</f>
        <v>2.3250000000000002</v>
      </c>
      <c r="G4">
        <f t="shared" ref="G4:G16" si="3">E4-D4</f>
        <v>0.14999999999999991</v>
      </c>
      <c r="H4">
        <f t="shared" ref="H4:H16" si="4">LOG10(D4*2)-SIN(PI()*D4/3)</f>
        <v>-5.3894267411203844E-2</v>
      </c>
      <c r="I4">
        <f t="shared" ref="I4:I16" si="5">LOG10(F4*2)-SIN(PI()*F4/3)</f>
        <v>1.8004904559770218E-2</v>
      </c>
      <c r="J4">
        <f t="shared" ref="J4:J16" si="6">H4*I4</f>
        <v>-9.7036114105745954E-4</v>
      </c>
    </row>
    <row r="5" spans="1:10">
      <c r="A5">
        <v>1.2</v>
      </c>
      <c r="B5">
        <f t="shared" ref="B5:B13" si="7">LOG10(A5*2)-SIN(PI()*A5/3)</f>
        <v>-0.5708452745835475</v>
      </c>
      <c r="D5">
        <f t="shared" si="0"/>
        <v>2.25</v>
      </c>
      <c r="E5">
        <f t="shared" si="1"/>
        <v>2.3250000000000002</v>
      </c>
      <c r="F5">
        <f t="shared" si="2"/>
        <v>2.2875000000000001</v>
      </c>
      <c r="G5">
        <f t="shared" si="3"/>
        <v>7.5000000000000178E-2</v>
      </c>
      <c r="H5">
        <f t="shared" si="4"/>
        <v>-5.3894267411203844E-2</v>
      </c>
      <c r="I5">
        <f t="shared" si="5"/>
        <v>-1.8409647130474549E-2</v>
      </c>
      <c r="J5">
        <f t="shared" si="6"/>
        <v>9.9217444539569685E-4</v>
      </c>
    </row>
    <row r="6" spans="1:10">
      <c r="A6">
        <v>1.8</v>
      </c>
      <c r="B6">
        <f t="shared" si="7"/>
        <v>-0.39475401552786638</v>
      </c>
      <c r="D6">
        <f t="shared" si="0"/>
        <v>2.2875000000000001</v>
      </c>
      <c r="E6">
        <f t="shared" si="1"/>
        <v>2.3250000000000002</v>
      </c>
      <c r="F6">
        <f t="shared" si="2"/>
        <v>2.3062500000000004</v>
      </c>
      <c r="G6">
        <f t="shared" si="3"/>
        <v>3.7500000000000089E-2</v>
      </c>
      <c r="H6">
        <f t="shared" si="4"/>
        <v>-1.8409647130474549E-2</v>
      </c>
      <c r="I6">
        <f t="shared" si="5"/>
        <v>-3.1605874416462676E-4</v>
      </c>
      <c r="J6">
        <f t="shared" si="6"/>
        <v>5.8185299525717105E-6</v>
      </c>
    </row>
    <row r="7" spans="1:10">
      <c r="A7">
        <v>2.4</v>
      </c>
      <c r="B7">
        <f t="shared" si="7"/>
        <v>9.3455985083113924E-2</v>
      </c>
      <c r="D7">
        <f t="shared" si="0"/>
        <v>2.3062500000000004</v>
      </c>
      <c r="E7">
        <f t="shared" si="1"/>
        <v>2.3250000000000002</v>
      </c>
      <c r="F7">
        <f t="shared" si="2"/>
        <v>2.3156250000000003</v>
      </c>
      <c r="G7">
        <f t="shared" si="3"/>
        <v>1.8749999999999822E-2</v>
      </c>
      <c r="H7">
        <f t="shared" si="4"/>
        <v>-3.1605874416462676E-4</v>
      </c>
      <c r="I7">
        <f t="shared" si="5"/>
        <v>8.8163263803622272E-3</v>
      </c>
      <c r="J7">
        <f t="shared" si="6"/>
        <v>-2.7864770439227549E-6</v>
      </c>
    </row>
    <row r="8" spans="1:10">
      <c r="A8">
        <v>3</v>
      </c>
      <c r="B8">
        <f t="shared" si="7"/>
        <v>0.77815125038364352</v>
      </c>
      <c r="D8">
        <f t="shared" si="0"/>
        <v>2.3062500000000004</v>
      </c>
      <c r="E8">
        <f t="shared" si="1"/>
        <v>2.3156250000000003</v>
      </c>
      <c r="F8">
        <f t="shared" si="2"/>
        <v>2.3109375000000005</v>
      </c>
      <c r="G8">
        <f t="shared" si="3"/>
        <v>9.3749999999999112E-3</v>
      </c>
      <c r="H8">
        <f t="shared" si="4"/>
        <v>-3.1605874416462676E-4</v>
      </c>
      <c r="I8">
        <f t="shared" si="5"/>
        <v>4.2430687511818554E-3</v>
      </c>
      <c r="J8">
        <f t="shared" si="6"/>
        <v>-1.3410589809027084E-6</v>
      </c>
    </row>
    <row r="9" spans="1:10">
      <c r="A9">
        <v>3.6</v>
      </c>
      <c r="B9">
        <f t="shared" si="7"/>
        <v>1.4451177487237414</v>
      </c>
      <c r="D9">
        <f t="shared" si="0"/>
        <v>2.3062500000000004</v>
      </c>
      <c r="E9">
        <f t="shared" si="1"/>
        <v>2.3109375000000005</v>
      </c>
      <c r="F9">
        <f t="shared" si="2"/>
        <v>2.3085937500000004</v>
      </c>
      <c r="G9">
        <f t="shared" si="3"/>
        <v>4.6875000000001776E-3</v>
      </c>
      <c r="H9">
        <f t="shared" si="4"/>
        <v>-3.1605874416462676E-4</v>
      </c>
      <c r="I9">
        <f t="shared" si="5"/>
        <v>1.961733643215724E-3</v>
      </c>
      <c r="J9">
        <f t="shared" si="6"/>
        <v>-6.2002307166025968E-7</v>
      </c>
    </row>
    <row r="10" spans="1:10">
      <c r="A10">
        <v>4.2</v>
      </c>
      <c r="B10">
        <f t="shared" si="7"/>
        <v>1.8753358023570352</v>
      </c>
      <c r="D10">
        <f t="shared" si="0"/>
        <v>2.3062500000000004</v>
      </c>
      <c r="E10">
        <f t="shared" si="1"/>
        <v>2.3085937500000004</v>
      </c>
      <c r="F10">
        <f t="shared" si="2"/>
        <v>2.3074218750000002</v>
      </c>
      <c r="G10">
        <f t="shared" si="3"/>
        <v>2.3437500000000888E-3</v>
      </c>
      <c r="H10">
        <f t="shared" si="4"/>
        <v>-3.1605874416462676E-4</v>
      </c>
      <c r="I10">
        <f t="shared" si="5"/>
        <v>8.2239397422034788E-4</v>
      </c>
      <c r="J10">
        <f t="shared" si="6"/>
        <v>-2.5992480670063959E-7</v>
      </c>
    </row>
    <row r="11" spans="1:10">
      <c r="A11">
        <v>4.8</v>
      </c>
      <c r="B11">
        <f t="shared" si="7"/>
        <v>1.9333277493347221</v>
      </c>
      <c r="D11">
        <f t="shared" si="0"/>
        <v>2.3062500000000004</v>
      </c>
      <c r="E11">
        <f t="shared" si="1"/>
        <v>2.3074218750000002</v>
      </c>
      <c r="F11">
        <f t="shared" si="2"/>
        <v>2.3068359375000003</v>
      </c>
      <c r="G11">
        <f t="shared" si="3"/>
        <v>1.1718749999998224E-3</v>
      </c>
      <c r="H11">
        <f t="shared" si="4"/>
        <v>-3.1605874416462676E-4</v>
      </c>
      <c r="I11">
        <f t="shared" si="5"/>
        <v>2.530566668893508E-4</v>
      </c>
      <c r="J11">
        <f t="shared" si="6"/>
        <v>-7.9980772339534494E-8</v>
      </c>
    </row>
    <row r="12" spans="1:10">
      <c r="A12">
        <v>5.4</v>
      </c>
      <c r="B12">
        <f t="shared" si="7"/>
        <v>1.621209007779423</v>
      </c>
      <c r="D12">
        <f t="shared" si="0"/>
        <v>2.3062500000000004</v>
      </c>
      <c r="E12">
        <f t="shared" si="1"/>
        <v>2.3068359375000003</v>
      </c>
      <c r="F12">
        <f t="shared" si="2"/>
        <v>2.3065429687500005</v>
      </c>
      <c r="G12">
        <f t="shared" si="3"/>
        <v>5.8593749999991118E-4</v>
      </c>
      <c r="H12">
        <f t="shared" si="4"/>
        <v>-3.1605874416462676E-4</v>
      </c>
      <c r="I12">
        <f t="shared" si="5"/>
        <v>-3.1528785580436924E-5</v>
      </c>
      <c r="J12">
        <f t="shared" si="6"/>
        <v>9.9649483755886878E-9</v>
      </c>
    </row>
    <row r="13" spans="1:10">
      <c r="A13">
        <v>6</v>
      </c>
      <c r="B13">
        <f t="shared" si="7"/>
        <v>1.0791812460476251</v>
      </c>
      <c r="D13">
        <f t="shared" si="0"/>
        <v>2.3065429687500005</v>
      </c>
      <c r="E13">
        <f t="shared" si="1"/>
        <v>2.3068359375000003</v>
      </c>
      <c r="F13">
        <f t="shared" si="2"/>
        <v>2.3066894531250002</v>
      </c>
      <c r="G13">
        <f t="shared" si="3"/>
        <v>2.9296874999973355E-4</v>
      </c>
      <c r="H13">
        <f t="shared" si="4"/>
        <v>-3.1528785580436924E-5</v>
      </c>
      <c r="I13">
        <f t="shared" si="5"/>
        <v>1.1075700515683629E-4</v>
      </c>
      <c r="J13">
        <f t="shared" si="6"/>
        <v>-3.4920338671212378E-9</v>
      </c>
    </row>
    <row r="14" spans="1:10">
      <c r="D14">
        <f t="shared" si="0"/>
        <v>2.3065429687500005</v>
      </c>
      <c r="E14">
        <f t="shared" si="1"/>
        <v>2.3066894531250002</v>
      </c>
      <c r="F14">
        <f t="shared" si="2"/>
        <v>2.3066162109375004</v>
      </c>
      <c r="G14">
        <f t="shared" si="3"/>
        <v>1.4648437499964473E-4</v>
      </c>
      <c r="H14">
        <f t="shared" si="4"/>
        <v>-3.1528785580436924E-5</v>
      </c>
      <c r="I14">
        <f t="shared" si="5"/>
        <v>3.961237575889065E-5</v>
      </c>
      <c r="J14">
        <f t="shared" si="6"/>
        <v>-1.2489301016337607E-9</v>
      </c>
    </row>
    <row r="15" spans="1:10">
      <c r="D15">
        <f t="shared" si="0"/>
        <v>2.3065429687500005</v>
      </c>
      <c r="E15">
        <f t="shared" si="1"/>
        <v>2.3066162109375004</v>
      </c>
      <c r="F15">
        <f t="shared" si="2"/>
        <v>2.3065795898437504</v>
      </c>
      <c r="G15">
        <f t="shared" si="3"/>
        <v>7.3242187499822364E-5</v>
      </c>
      <c r="H15">
        <f t="shared" si="4"/>
        <v>-3.1528785580436924E-5</v>
      </c>
      <c r="I15">
        <f t="shared" si="5"/>
        <v>4.0413615627343802E-6</v>
      </c>
      <c r="J15">
        <f t="shared" si="6"/>
        <v>-1.2741922216447177E-10</v>
      </c>
    </row>
    <row r="16" spans="1:10">
      <c r="D16">
        <f t="shared" si="0"/>
        <v>2.3065429687500005</v>
      </c>
      <c r="E16">
        <f t="shared" si="1"/>
        <v>2.3065795898437504</v>
      </c>
      <c r="F16">
        <f t="shared" si="2"/>
        <v>2.3065612792968757</v>
      </c>
      <c r="G16">
        <f t="shared" si="3"/>
        <v>3.6621093749911182E-5</v>
      </c>
      <c r="H16">
        <f t="shared" si="4"/>
        <v>-3.1528785580436924E-5</v>
      </c>
      <c r="I16">
        <f t="shared" si="5"/>
        <v>-1.3743820392653205E-5</v>
      </c>
      <c r="J16">
        <f t="shared" si="6"/>
        <v>4.3332596621599935E-10</v>
      </c>
    </row>
    <row r="17" spans="4:10">
      <c r="D17">
        <f>IF(J16&lt;0,D16,F16)</f>
        <v>2.3065612792968757</v>
      </c>
      <c r="E17">
        <f>IF(J16&lt;0,F16,E16)</f>
        <v>2.3065795898437504</v>
      </c>
      <c r="F17">
        <f>(D17+E17)/2</f>
        <v>2.3065704345703129</v>
      </c>
      <c r="G17">
        <f>E17-D17</f>
        <v>1.8310546874733546E-5</v>
      </c>
      <c r="H17">
        <f>LOG10(D17*2)-SIN(PI()*D17/3)</f>
        <v>-1.3743820392653205E-5</v>
      </c>
      <c r="I17">
        <f>LOG10(F17*2)-SIN(PI()*F17/3)</f>
        <v>-4.8512565110625516E-6</v>
      </c>
      <c r="J17">
        <f>H17*I17</f>
        <v>6.6674798166733133E-11</v>
      </c>
    </row>
    <row r="18" spans="4:10">
      <c r="D18">
        <f t="shared" ref="D18:D23" si="8">IF(J17&lt;0,D17,F17)</f>
        <v>2.3065704345703129</v>
      </c>
      <c r="E18">
        <f t="shared" ref="E18:E23" si="9">IF(J17&lt;0,F17,E17)</f>
        <v>2.3065795898437504</v>
      </c>
      <c r="F18">
        <f t="shared" ref="F18:F23" si="10">(D18+E18)/2</f>
        <v>2.3065750122070314</v>
      </c>
      <c r="G18">
        <f t="shared" ref="G18:G23" si="11">E18-D18</f>
        <v>9.1552734375888178E-6</v>
      </c>
      <c r="H18">
        <f t="shared" ref="H18:H23" si="12">LOG10(D18*2)-SIN(PI()*D18/3)</f>
        <v>-4.8512565110625516E-6</v>
      </c>
      <c r="I18">
        <f t="shared" ref="I18:I23" si="13">LOG10(F18*2)-SIN(PI()*F18/3)</f>
        <v>-4.0495424802333702E-7</v>
      </c>
      <c r="J18">
        <f t="shared" ref="J18:J23" si="14">H18*I18</f>
        <v>1.964536932405653E-12</v>
      </c>
    </row>
    <row r="19" spans="4:10">
      <c r="D19">
        <f t="shared" si="8"/>
        <v>2.3065750122070314</v>
      </c>
      <c r="E19">
        <f t="shared" si="9"/>
        <v>2.3065795898437504</v>
      </c>
      <c r="F19">
        <f t="shared" si="10"/>
        <v>2.3065773010253912</v>
      </c>
      <c r="G19">
        <f t="shared" si="11"/>
        <v>4.5776367190164535E-6</v>
      </c>
      <c r="H19">
        <f t="shared" si="12"/>
        <v>-4.0495424802333702E-7</v>
      </c>
      <c r="I19">
        <f t="shared" si="13"/>
        <v>1.8182019639878533E-6</v>
      </c>
      <c r="J19">
        <f t="shared" si="14"/>
        <v>-7.3628860908125565E-13</v>
      </c>
    </row>
    <row r="20" spans="4:10">
      <c r="D20">
        <f t="shared" si="8"/>
        <v>2.3065750122070314</v>
      </c>
      <c r="E20">
        <f t="shared" si="9"/>
        <v>2.3065773010253912</v>
      </c>
      <c r="F20">
        <f t="shared" si="10"/>
        <v>2.3065761566162113</v>
      </c>
      <c r="G20">
        <f t="shared" si="11"/>
        <v>2.2888183597302714E-6</v>
      </c>
      <c r="H20">
        <f t="shared" si="12"/>
        <v>-4.0495424802333702E-7</v>
      </c>
      <c r="I20">
        <f t="shared" si="13"/>
        <v>7.0662343454319654E-7</v>
      </c>
      <c r="J20">
        <f t="shared" si="14"/>
        <v>-2.8615016157110787E-13</v>
      </c>
    </row>
    <row r="21" spans="4:10">
      <c r="D21">
        <f t="shared" si="8"/>
        <v>2.3065750122070314</v>
      </c>
      <c r="E21">
        <f t="shared" si="9"/>
        <v>2.3065761566162113</v>
      </c>
      <c r="F21">
        <f t="shared" si="10"/>
        <v>2.3065755844116214</v>
      </c>
      <c r="G21">
        <f t="shared" si="11"/>
        <v>1.1444091798651357E-6</v>
      </c>
      <c r="H21">
        <f t="shared" si="12"/>
        <v>-4.0495424802333702E-7</v>
      </c>
      <c r="I21">
        <f t="shared" si="13"/>
        <v>1.5083448723363091E-7</v>
      </c>
      <c r="J21">
        <f t="shared" si="14"/>
        <v>-6.1081066353680638E-14</v>
      </c>
    </row>
    <row r="22" spans="4:10">
      <c r="D22">
        <f t="shared" si="8"/>
        <v>2.3065750122070314</v>
      </c>
      <c r="E22">
        <f t="shared" si="9"/>
        <v>2.3065755844116214</v>
      </c>
      <c r="F22">
        <f t="shared" si="10"/>
        <v>2.3065752983093262</v>
      </c>
      <c r="G22">
        <f t="shared" si="11"/>
        <v>5.7220458993256784E-7</v>
      </c>
      <c r="H22">
        <f t="shared" si="12"/>
        <v>-4.0495424802333702E-7</v>
      </c>
      <c r="I22">
        <f t="shared" si="13"/>
        <v>-1.2705990715122795E-7</v>
      </c>
      <c r="J22">
        <f t="shared" si="14"/>
        <v>5.1453449154340537E-14</v>
      </c>
    </row>
    <row r="23" spans="4:10">
      <c r="D23">
        <f t="shared" si="8"/>
        <v>2.3065752983093262</v>
      </c>
      <c r="E23">
        <f t="shared" si="9"/>
        <v>2.3065755844116214</v>
      </c>
      <c r="F23">
        <f t="shared" si="10"/>
        <v>2.306575441360474</v>
      </c>
      <c r="G23">
        <f t="shared" si="11"/>
        <v>2.8610229518832853E-7</v>
      </c>
      <c r="H23">
        <f t="shared" si="12"/>
        <v>-1.2705990715122795E-7</v>
      </c>
      <c r="I23">
        <f t="shared" si="13"/>
        <v>1.1887283823952544E-8</v>
      </c>
      <c r="J23">
        <f t="shared" si="14"/>
        <v>-1.510397178951704E-15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H17" sqref="H17"/>
    </sheetView>
  </sheetViews>
  <sheetFormatPr defaultRowHeight="15"/>
  <sheetData>
    <row r="1" spans="1:6">
      <c r="A1" t="s">
        <v>9</v>
      </c>
      <c r="B1" t="s">
        <v>7</v>
      </c>
      <c r="C1" t="s">
        <v>10</v>
      </c>
      <c r="D1" t="s">
        <v>5</v>
      </c>
      <c r="E1" t="s">
        <v>11</v>
      </c>
      <c r="F1" t="s">
        <v>12</v>
      </c>
    </row>
    <row r="2" spans="1:6">
      <c r="A2">
        <v>1.8</v>
      </c>
      <c r="B2">
        <v>2.4</v>
      </c>
      <c r="C2">
        <f>ABS(A2-B2)</f>
        <v>0.59999999999999987</v>
      </c>
      <c r="D2">
        <f>LOG10(A2*2)-SIN(PI()*A2/3)</f>
        <v>-0.39475401552786638</v>
      </c>
      <c r="E2">
        <f>LOG10(B2*2)-SIN(PI()*B2/3)</f>
        <v>9.3455985083113924E-2</v>
      </c>
      <c r="F2">
        <f>1/A2*LOG10(10)+PI()/3*SIN(PI()*A2)</f>
        <v>-5.9971721274596823E-2</v>
      </c>
    </row>
    <row r="3" spans="1:6">
      <c r="A3">
        <f>A2-D2/F2</f>
        <v>-4.7823359266341186</v>
      </c>
      <c r="B3">
        <f>B2-(A2-B2)/(D2-E2)*E2</f>
        <v>2.2851445259628154</v>
      </c>
      <c r="C3">
        <f>ABS(A3-B3)</f>
        <v>7.0674804525969339</v>
      </c>
      <c r="D3" t="e">
        <f>LOG10(A3*2)-SIN(PI()*A3/3)</f>
        <v>#NUM!</v>
      </c>
      <c r="E3">
        <f>LOG10(B3*2)-SIN(PI()*B3/3)</f>
        <v>-2.066632454870343E-2</v>
      </c>
      <c r="F3">
        <f>1/A3*LOG10(10)+PI()/3*SIN(PI()*A3)</f>
        <v>-0.87067244533752852</v>
      </c>
    </row>
    <row r="4" spans="1:6">
      <c r="A4" t="e">
        <f t="shared" ref="A4:A16" si="0">A3-D3/F3</f>
        <v>#NUM!</v>
      </c>
      <c r="B4" t="e">
        <f t="shared" ref="B4:B16" si="1">B3-(A3-B3)/(D3-E3)*E3</f>
        <v>#NUM!</v>
      </c>
      <c r="C4" t="e">
        <f t="shared" ref="C4:C16" si="2">ABS(A4-B4)</f>
        <v>#NUM!</v>
      </c>
      <c r="D4" t="e">
        <f t="shared" ref="D4:D16" si="3">LOG10(A4*2)-SIN(PI()*A4/3)</f>
        <v>#NUM!</v>
      </c>
      <c r="E4" t="e">
        <f t="shared" ref="E4:E16" si="4">LOG10(B4*2)-SIN(PI()*B4/3)</f>
        <v>#NUM!</v>
      </c>
      <c r="F4" t="e">
        <f t="shared" ref="F4:F16" si="5">1/A4*LOG10(10)+PI()/3*SIN(PI()*A4)</f>
        <v>#NUM!</v>
      </c>
    </row>
    <row r="5" spans="1:6">
      <c r="A5" t="e">
        <f t="shared" si="0"/>
        <v>#NUM!</v>
      </c>
      <c r="B5" t="e">
        <f t="shared" si="1"/>
        <v>#NUM!</v>
      </c>
      <c r="C5" t="e">
        <f t="shared" si="2"/>
        <v>#NUM!</v>
      </c>
      <c r="D5" t="e">
        <f t="shared" si="3"/>
        <v>#NUM!</v>
      </c>
      <c r="E5" t="e">
        <f t="shared" si="4"/>
        <v>#NUM!</v>
      </c>
      <c r="F5" t="e">
        <f t="shared" si="5"/>
        <v>#NUM!</v>
      </c>
    </row>
    <row r="6" spans="1:6">
      <c r="A6" t="e">
        <f t="shared" si="0"/>
        <v>#NUM!</v>
      </c>
      <c r="B6" t="e">
        <f t="shared" si="1"/>
        <v>#NUM!</v>
      </c>
      <c r="C6" t="e">
        <f t="shared" si="2"/>
        <v>#NUM!</v>
      </c>
      <c r="D6" t="e">
        <f t="shared" si="3"/>
        <v>#NUM!</v>
      </c>
      <c r="E6" t="e">
        <f t="shared" si="4"/>
        <v>#NUM!</v>
      </c>
      <c r="F6" t="e">
        <f t="shared" si="5"/>
        <v>#NUM!</v>
      </c>
    </row>
    <row r="7" spans="1:6">
      <c r="A7" t="e">
        <f t="shared" si="0"/>
        <v>#NUM!</v>
      </c>
      <c r="B7" t="e">
        <f t="shared" si="1"/>
        <v>#NUM!</v>
      </c>
      <c r="C7" t="e">
        <f t="shared" si="2"/>
        <v>#NUM!</v>
      </c>
      <c r="D7" t="e">
        <f t="shared" si="3"/>
        <v>#NUM!</v>
      </c>
      <c r="E7" t="e">
        <f t="shared" si="4"/>
        <v>#NUM!</v>
      </c>
      <c r="F7" t="e">
        <f t="shared" si="5"/>
        <v>#NUM!</v>
      </c>
    </row>
    <row r="8" spans="1:6">
      <c r="A8" t="e">
        <f t="shared" si="0"/>
        <v>#NUM!</v>
      </c>
      <c r="B8" t="e">
        <f t="shared" si="1"/>
        <v>#NUM!</v>
      </c>
      <c r="C8" t="e">
        <f t="shared" si="2"/>
        <v>#NUM!</v>
      </c>
      <c r="D8" t="e">
        <f t="shared" si="3"/>
        <v>#NUM!</v>
      </c>
      <c r="E8" t="e">
        <f t="shared" si="4"/>
        <v>#NUM!</v>
      </c>
      <c r="F8" t="e">
        <f t="shared" si="5"/>
        <v>#NUM!</v>
      </c>
    </row>
    <row r="9" spans="1:6">
      <c r="A9" t="e">
        <f t="shared" si="0"/>
        <v>#NUM!</v>
      </c>
      <c r="B9" t="e">
        <f t="shared" si="1"/>
        <v>#NUM!</v>
      </c>
      <c r="C9" t="e">
        <f t="shared" si="2"/>
        <v>#NUM!</v>
      </c>
      <c r="D9" t="e">
        <f t="shared" si="3"/>
        <v>#NUM!</v>
      </c>
      <c r="E9" t="e">
        <f t="shared" si="4"/>
        <v>#NUM!</v>
      </c>
      <c r="F9" t="e">
        <f t="shared" si="5"/>
        <v>#NUM!</v>
      </c>
    </row>
    <row r="10" spans="1:6">
      <c r="A10" t="e">
        <f t="shared" si="0"/>
        <v>#NUM!</v>
      </c>
      <c r="B10" t="e">
        <f t="shared" si="1"/>
        <v>#NUM!</v>
      </c>
      <c r="C10" t="e">
        <f t="shared" si="2"/>
        <v>#NUM!</v>
      </c>
      <c r="D10" t="e">
        <f t="shared" si="3"/>
        <v>#NUM!</v>
      </c>
      <c r="E10" t="e">
        <f t="shared" si="4"/>
        <v>#NUM!</v>
      </c>
      <c r="F10" t="e">
        <f t="shared" si="5"/>
        <v>#NUM!</v>
      </c>
    </row>
    <row r="11" spans="1:6">
      <c r="A11" t="e">
        <f t="shared" si="0"/>
        <v>#NUM!</v>
      </c>
      <c r="B11" t="e">
        <f t="shared" si="1"/>
        <v>#NUM!</v>
      </c>
      <c r="C11" t="e">
        <f t="shared" si="2"/>
        <v>#NUM!</v>
      </c>
      <c r="D11" t="e">
        <f t="shared" si="3"/>
        <v>#NUM!</v>
      </c>
      <c r="E11" t="e">
        <f t="shared" si="4"/>
        <v>#NUM!</v>
      </c>
      <c r="F11" t="e">
        <f t="shared" si="5"/>
        <v>#NUM!</v>
      </c>
    </row>
    <row r="12" spans="1:6">
      <c r="A12" t="e">
        <f t="shared" si="0"/>
        <v>#NUM!</v>
      </c>
      <c r="B12" t="e">
        <f t="shared" si="1"/>
        <v>#NUM!</v>
      </c>
      <c r="C12" t="e">
        <f t="shared" si="2"/>
        <v>#NUM!</v>
      </c>
      <c r="D12" t="e">
        <f t="shared" si="3"/>
        <v>#NUM!</v>
      </c>
      <c r="E12" t="e">
        <f t="shared" si="4"/>
        <v>#NUM!</v>
      </c>
      <c r="F12" t="e">
        <f t="shared" si="5"/>
        <v>#NUM!</v>
      </c>
    </row>
    <row r="13" spans="1:6">
      <c r="A13" t="e">
        <f t="shared" si="0"/>
        <v>#NUM!</v>
      </c>
      <c r="B13" t="e">
        <f t="shared" si="1"/>
        <v>#NUM!</v>
      </c>
      <c r="C13" t="e">
        <f t="shared" si="2"/>
        <v>#NUM!</v>
      </c>
      <c r="D13" t="e">
        <f t="shared" si="3"/>
        <v>#NUM!</v>
      </c>
      <c r="E13" t="e">
        <f t="shared" si="4"/>
        <v>#NUM!</v>
      </c>
      <c r="F13" t="e">
        <f t="shared" si="5"/>
        <v>#NUM!</v>
      </c>
    </row>
    <row r="14" spans="1:6">
      <c r="A14" t="e">
        <f t="shared" si="0"/>
        <v>#NUM!</v>
      </c>
      <c r="B14" t="e">
        <f t="shared" si="1"/>
        <v>#NUM!</v>
      </c>
      <c r="C14" t="e">
        <f t="shared" si="2"/>
        <v>#NUM!</v>
      </c>
      <c r="D14" t="e">
        <f t="shared" si="3"/>
        <v>#NUM!</v>
      </c>
      <c r="E14" t="e">
        <f t="shared" si="4"/>
        <v>#NUM!</v>
      </c>
      <c r="F14" t="e">
        <f t="shared" si="5"/>
        <v>#NUM!</v>
      </c>
    </row>
    <row r="15" spans="1:6">
      <c r="A15" t="e">
        <f t="shared" si="0"/>
        <v>#NUM!</v>
      </c>
      <c r="B15" t="e">
        <f t="shared" si="1"/>
        <v>#NUM!</v>
      </c>
      <c r="C15" t="e">
        <f t="shared" si="2"/>
        <v>#NUM!</v>
      </c>
      <c r="D15" t="e">
        <f t="shared" si="3"/>
        <v>#NUM!</v>
      </c>
      <c r="E15" t="e">
        <f t="shared" si="4"/>
        <v>#NUM!</v>
      </c>
      <c r="F15" t="e">
        <f t="shared" si="5"/>
        <v>#NUM!</v>
      </c>
    </row>
    <row r="16" spans="1:6">
      <c r="A16" t="e">
        <f t="shared" si="0"/>
        <v>#NUM!</v>
      </c>
      <c r="B16" t="e">
        <f t="shared" si="1"/>
        <v>#NUM!</v>
      </c>
      <c r="C16" t="e">
        <f t="shared" si="2"/>
        <v>#NUM!</v>
      </c>
      <c r="D16" t="e">
        <f t="shared" si="3"/>
        <v>#NUM!</v>
      </c>
      <c r="E16" t="e">
        <f t="shared" si="4"/>
        <v>#NUM!</v>
      </c>
      <c r="F16" t="e">
        <f t="shared" si="5"/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2015-12-02T16:17:46Z</dcterms:created>
  <dcterms:modified xsi:type="dcterms:W3CDTF">2015-12-05T19:45:04Z</dcterms:modified>
</cp:coreProperties>
</file>