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Задание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2" i="1"/>
  <c r="G12" i="1"/>
  <c r="H12" i="1"/>
  <c r="I12" i="1"/>
  <c r="J12" i="1"/>
  <c r="F13" i="1"/>
  <c r="G13" i="1"/>
  <c r="H13" i="1"/>
  <c r="I13" i="1"/>
  <c r="J13" i="1"/>
  <c r="D13" i="1"/>
  <c r="E13" i="1"/>
  <c r="C13" i="1"/>
  <c r="D12" i="1"/>
  <c r="E12" i="1"/>
  <c r="C12" i="1"/>
  <c r="D11" i="1"/>
  <c r="E11" i="1"/>
  <c r="C11" i="1"/>
</calcChain>
</file>

<file path=xl/sharedStrings.xml><?xml version="1.0" encoding="utf-8"?>
<sst xmlns="http://schemas.openxmlformats.org/spreadsheetml/2006/main" count="11" uniqueCount="11">
  <si>
    <t>Виды сырья</t>
  </si>
  <si>
    <t>Электроэнергия, млрд.кВт/ч</t>
  </si>
  <si>
    <t>Нефть, млн. т</t>
  </si>
  <si>
    <t>Природный газ, млрд. куб. м</t>
  </si>
  <si>
    <t>Уголь, млн. т</t>
  </si>
  <si>
    <t>Железная руда, млн. т</t>
  </si>
  <si>
    <t>Деловая древесина, млн. куб. м</t>
  </si>
  <si>
    <t>Рыба и морепродукты, млн. т</t>
  </si>
  <si>
    <t>Среднее сначение</t>
  </si>
  <si>
    <t>Максимальное значение</t>
  </si>
  <si>
    <t>Суммарное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</si>
</sst>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Виды сырья</a:t>
            </a:r>
          </a:p>
        </c:rich>
      </c:tx>
      <c:layout>
        <c:manualLayout>
          <c:xMode val="edge"/>
          <c:yMode val="edge"/>
          <c:x val="0.18258592998373779"/>
          <c:y val="4.10714362713603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1"/>
          <c:tx>
            <c:strRef>
              <c:f>'Задание 1'!$B$3</c:f>
              <c:strCache>
                <c:ptCount val="1"/>
                <c:pt idx="0">
                  <c:v>Электроэнергия, млрд.кВт/ч</c:v>
                </c:pt>
              </c:strCache>
            </c:strRef>
          </c:tx>
          <c:spPr>
            <a:pattFill prst="ltDnDiag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solidFill>
                <a:schemeClr val="accent2"/>
              </a:solidFill>
            </a:ln>
            <a:effectLst/>
            <a:sp3d>
              <a:contourClr>
                <a:schemeClr val="accent2"/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1'!$C$3:$J$3</c:f>
              <c:numCache>
                <c:formatCode>General</c:formatCode>
                <c:ptCount val="8"/>
                <c:pt idx="0">
                  <c:v>140</c:v>
                </c:pt>
                <c:pt idx="1">
                  <c:v>144</c:v>
                </c:pt>
                <c:pt idx="2">
                  <c:v>154</c:v>
                </c:pt>
                <c:pt idx="3">
                  <c:v>165</c:v>
                </c:pt>
                <c:pt idx="4">
                  <c:v>167</c:v>
                </c:pt>
                <c:pt idx="5">
                  <c:v>170</c:v>
                </c:pt>
                <c:pt idx="6">
                  <c:v>172</c:v>
                </c:pt>
                <c:pt idx="7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3D-41A9-8157-AC49E61968C0}"/>
            </c:ext>
          </c:extLst>
        </c:ser>
        <c:ser>
          <c:idx val="2"/>
          <c:order val="2"/>
          <c:tx>
            <c:strRef>
              <c:f>'Задание 1'!$B$4</c:f>
              <c:strCache>
                <c:ptCount val="1"/>
                <c:pt idx="0">
                  <c:v>Нефть, млн. т</c:v>
                </c:pt>
              </c:strCache>
            </c:strRef>
          </c:tx>
          <c:spPr>
            <a:pattFill prst="ltDnDiag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solidFill>
                <a:schemeClr val="accent3"/>
              </a:solidFill>
            </a:ln>
            <a:effectLst/>
            <a:sp3d>
              <a:contourClr>
                <a:schemeClr val="accent3"/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1'!$C$4:$J$4</c:f>
              <c:numCache>
                <c:formatCode>General</c:formatCode>
                <c:ptCount val="8"/>
                <c:pt idx="0">
                  <c:v>321</c:v>
                </c:pt>
                <c:pt idx="1">
                  <c:v>355</c:v>
                </c:pt>
                <c:pt idx="2">
                  <c:v>402</c:v>
                </c:pt>
                <c:pt idx="3">
                  <c:v>425</c:v>
                </c:pt>
                <c:pt idx="4">
                  <c:v>390</c:v>
                </c:pt>
                <c:pt idx="5">
                  <c:v>369</c:v>
                </c:pt>
                <c:pt idx="6">
                  <c:v>397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3D-41A9-8157-AC49E61968C0}"/>
            </c:ext>
          </c:extLst>
        </c:ser>
        <c:ser>
          <c:idx val="3"/>
          <c:order val="3"/>
          <c:tx>
            <c:strRef>
              <c:f>'Задание 1'!$B$5</c:f>
              <c:strCache>
                <c:ptCount val="1"/>
                <c:pt idx="0">
                  <c:v>Природный газ, млрд. куб. м</c:v>
                </c:pt>
              </c:strCache>
            </c:strRef>
          </c:tx>
          <c:spPr>
            <a:pattFill prst="ltDnDiag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solidFill>
                <a:schemeClr val="accent4"/>
              </a:solidFill>
            </a:ln>
            <a:effectLst/>
            <a:sp3d>
              <a:contourClr>
                <a:schemeClr val="accent4"/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1'!$C$5:$J$5</c:f>
              <c:numCache>
                <c:formatCode>General</c:formatCode>
                <c:ptCount val="8"/>
                <c:pt idx="0">
                  <c:v>600</c:v>
                </c:pt>
                <c:pt idx="1">
                  <c:v>602</c:v>
                </c:pt>
                <c:pt idx="2">
                  <c:v>650</c:v>
                </c:pt>
                <c:pt idx="3">
                  <c:v>658</c:v>
                </c:pt>
                <c:pt idx="4">
                  <c:v>663</c:v>
                </c:pt>
                <c:pt idx="5">
                  <c:v>621</c:v>
                </c:pt>
                <c:pt idx="6">
                  <c:v>701</c:v>
                </c:pt>
                <c:pt idx="7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3D-41A9-8157-AC49E61968C0}"/>
            </c:ext>
          </c:extLst>
        </c:ser>
        <c:ser>
          <c:idx val="4"/>
          <c:order val="4"/>
          <c:tx>
            <c:strRef>
              <c:f>'Задание 1'!$B$6</c:f>
              <c:strCache>
                <c:ptCount val="1"/>
                <c:pt idx="0">
                  <c:v>Уголь, млн. т</c:v>
                </c:pt>
              </c:strCache>
            </c:strRef>
          </c:tx>
          <c:spPr>
            <a:pattFill prst="ltDnDiag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solidFill>
                <a:schemeClr val="accent5"/>
              </a:solidFill>
            </a:ln>
            <a:effectLst/>
            <a:sp3d>
              <a:contourClr>
                <a:schemeClr val="accent5"/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1'!$C$6:$J$6</c:f>
              <c:numCache>
                <c:formatCode>General</c:formatCode>
                <c:ptCount val="8"/>
                <c:pt idx="0">
                  <c:v>291</c:v>
                </c:pt>
                <c:pt idx="1">
                  <c:v>280</c:v>
                </c:pt>
                <c:pt idx="2">
                  <c:v>301</c:v>
                </c:pt>
                <c:pt idx="3">
                  <c:v>359</c:v>
                </c:pt>
                <c:pt idx="4">
                  <c:v>362</c:v>
                </c:pt>
                <c:pt idx="5">
                  <c:v>228</c:v>
                </c:pt>
                <c:pt idx="6">
                  <c:v>399</c:v>
                </c:pt>
                <c:pt idx="7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3D-41A9-8157-AC49E61968C0}"/>
            </c:ext>
          </c:extLst>
        </c:ser>
        <c:ser>
          <c:idx val="5"/>
          <c:order val="5"/>
          <c:tx>
            <c:strRef>
              <c:f>'Задание 1'!$B$7</c:f>
              <c:strCache>
                <c:ptCount val="1"/>
                <c:pt idx="0">
                  <c:v>Железная руда, млн. т</c:v>
                </c:pt>
              </c:strCache>
            </c:strRef>
          </c:tx>
          <c:spPr>
            <a:pattFill prst="ltDnDiag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solidFill>
                <a:schemeClr val="accent6"/>
              </a:solidFill>
            </a:ln>
            <a:effectLst/>
            <a:sp3d>
              <a:contourClr>
                <a:schemeClr val="accent6"/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1'!$C$7:$J$7</c:f>
              <c:numCache>
                <c:formatCode>General</c:formatCode>
                <c:ptCount val="8"/>
                <c:pt idx="0">
                  <c:v>80</c:v>
                </c:pt>
                <c:pt idx="1">
                  <c:v>86</c:v>
                </c:pt>
                <c:pt idx="2">
                  <c:v>89</c:v>
                </c:pt>
                <c:pt idx="3">
                  <c:v>94</c:v>
                </c:pt>
                <c:pt idx="4">
                  <c:v>90</c:v>
                </c:pt>
                <c:pt idx="5">
                  <c:v>71</c:v>
                </c:pt>
                <c:pt idx="6">
                  <c:v>81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3D-41A9-8157-AC49E61968C0}"/>
            </c:ext>
          </c:extLst>
        </c:ser>
        <c:ser>
          <c:idx val="6"/>
          <c:order val="6"/>
          <c:tx>
            <c:strRef>
              <c:f>'Задание 1'!$B$8</c:f>
              <c:strCache>
                <c:ptCount val="1"/>
                <c:pt idx="0">
                  <c:v>Деловая древесина, млн. куб. м</c:v>
                </c:pt>
              </c:strCache>
            </c:strRef>
          </c:tx>
          <c:spPr>
            <a:pattFill prst="ltDnDiag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1">
                  <a:lumMod val="60000"/>
                </a:schemeClr>
              </a:solidFill>
            </a:ln>
            <a:effectLst/>
            <a:sp3d>
              <a:contourClr>
                <a:schemeClr val="accent1">
                  <a:lumMod val="60000"/>
                </a:schemeClr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1'!$C$8:$J$8</c:f>
              <c:numCache>
                <c:formatCode>General</c:formatCode>
                <c:ptCount val="8"/>
                <c:pt idx="0">
                  <c:v>130</c:v>
                </c:pt>
                <c:pt idx="1">
                  <c:v>127</c:v>
                </c:pt>
                <c:pt idx="2">
                  <c:v>136</c:v>
                </c:pt>
                <c:pt idx="3">
                  <c:v>189</c:v>
                </c:pt>
                <c:pt idx="4">
                  <c:v>127</c:v>
                </c:pt>
                <c:pt idx="5">
                  <c:v>89</c:v>
                </c:pt>
                <c:pt idx="6">
                  <c:v>128</c:v>
                </c:pt>
                <c:pt idx="7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3D-41A9-8157-AC49E61968C0}"/>
            </c:ext>
          </c:extLst>
        </c:ser>
        <c:ser>
          <c:idx val="7"/>
          <c:order val="7"/>
          <c:tx>
            <c:strRef>
              <c:f>'Задание 1'!$B$9</c:f>
              <c:strCache>
                <c:ptCount val="1"/>
                <c:pt idx="0">
                  <c:v>Рыба и морепродукты, млн. т</c:v>
                </c:pt>
              </c:strCache>
            </c:strRef>
          </c:tx>
          <c:spPr>
            <a:pattFill prst="ltDnDiag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solidFill>
                <a:schemeClr val="accent2">
                  <a:lumMod val="60000"/>
                </a:schemeClr>
              </a:solidFill>
            </a:ln>
            <a:effectLst/>
            <a:sp3d>
              <a:contourClr>
                <a:schemeClr val="accent2">
                  <a:lumMod val="60000"/>
                </a:schemeClr>
              </a:contourClr>
            </a:sp3d>
          </c:spPr>
          <c:invertIfNegative val="0"/>
          <c:cat>
            <c:numRef>
              <c:f>'Задание 1'!$C$2:$J$2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'Задание 1'!$C$9:$J$9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12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F3D-41A9-8157-AC49E6196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247199200"/>
        <c:axId val="1247199616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'Задание 1'!$B$2</c15:sqref>
                        </c15:formulaRef>
                      </c:ext>
                    </c:extLst>
                    <c:strCache>
                      <c:ptCount val="1"/>
                      <c:pt idx="0">
                        <c:v>Виды сырья</c:v>
                      </c:pt>
                    </c:strCache>
                  </c:strRef>
                </c:tx>
                <c:spPr>
                  <a:pattFill prst="ltDnDiag">
                    <a:fgClr>
                      <a:schemeClr val="accent1"/>
                    </a:fgClr>
                    <a:bgClr>
                      <a:schemeClr val="accent1">
                        <a:lumMod val="20000"/>
                        <a:lumOff val="80000"/>
                      </a:schemeClr>
                    </a:bgClr>
                  </a:pattFill>
                  <a:ln>
                    <a:solidFill>
                      <a:schemeClr val="accent1"/>
                    </a:solidFill>
                  </a:ln>
                  <a:effectLst/>
                  <a:sp3d>
                    <a:contourClr>
                      <a:schemeClr val="accent1"/>
                    </a:contourClr>
                  </a:sp3d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'Задание 1'!$C$2:$J$2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'Задание 1'!$C$2:$J$2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2012</c:v>
                      </c:pt>
                      <c:pt idx="1">
                        <c:v>2013</c:v>
                      </c:pt>
                      <c:pt idx="2">
                        <c:v>2014</c:v>
                      </c:pt>
                      <c:pt idx="3">
                        <c:v>2015</c:v>
                      </c:pt>
                      <c:pt idx="4">
                        <c:v>2016</c:v>
                      </c:pt>
                      <c:pt idx="5">
                        <c:v>2017</c:v>
                      </c:pt>
                      <c:pt idx="6">
                        <c:v>2018</c:v>
                      </c:pt>
                      <c:pt idx="7">
                        <c:v>2019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3D-41A9-8157-AC49E61968C0}"/>
                  </c:ext>
                </c:extLst>
              </c15:ser>
            </c15:filteredBarSeries>
          </c:ext>
        </c:extLst>
      </c:bar3DChart>
      <c:catAx>
        <c:axId val="1247199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47199616"/>
        <c:crosses val="autoZero"/>
        <c:auto val="1"/>
        <c:lblAlgn val="ctr"/>
        <c:lblOffset val="100"/>
        <c:noMultiLvlLbl val="0"/>
      </c:catAx>
      <c:valAx>
        <c:axId val="1247199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4719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192157</xdr:colOff>
      <xdr:row>14</xdr:row>
      <xdr:rowOff>10886</xdr:rowOff>
    </xdr:from>
    <xdr:to>
      <xdr:col>11</xdr:col>
      <xdr:colOff>598714</xdr:colOff>
      <xdr:row>33</xdr:row>
      <xdr:rowOff>178905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3"/>
  <sheetViews>
    <sheetView tabSelected="1" zoomScale="70" zoomScaleNormal="70" workbookViewId="0">
      <selection activeCell="B2" sqref="B2:J9"/>
    </sheetView>
  </sheetViews>
  <sheetFormatPr defaultRowHeight="14.4" x14ac:dyDescent="0.3"/>
  <cols>
    <col min="2" max="2" width="29.109375" bestFit="1" customWidth="1"/>
    <col min="3" max="3" width="10.44140625" bestFit="1" customWidth="1"/>
  </cols>
  <sheetData>
    <row r="2" spans="2:10" x14ac:dyDescent="0.3">
      <c r="B2" s="3" t="s">
        <v>0</v>
      </c>
      <c r="C2" s="3">
        <v>2012</v>
      </c>
      <c r="D2" s="3">
        <v>2013</v>
      </c>
      <c r="E2" s="3">
        <v>2014</v>
      </c>
      <c r="F2" s="4">
        <v>2015</v>
      </c>
      <c r="G2" s="4">
        <v>2016</v>
      </c>
      <c r="H2" s="4">
        <v>2017</v>
      </c>
      <c r="I2" s="4">
        <v>2018</v>
      </c>
      <c r="J2" s="4">
        <v>2019</v>
      </c>
    </row>
    <row r="3" spans="2:10" x14ac:dyDescent="0.3">
      <c r="B3" s="1" t="s">
        <v>1</v>
      </c>
      <c r="C3" s="2">
        <v>140</v>
      </c>
      <c r="D3" s="2">
        <v>144</v>
      </c>
      <c r="E3" s="2">
        <v>154</v>
      </c>
      <c r="F3" s="5">
        <v>165</v>
      </c>
      <c r="G3" s="5">
        <v>167</v>
      </c>
      <c r="H3" s="5">
        <v>170</v>
      </c>
      <c r="I3" s="5">
        <v>172</v>
      </c>
      <c r="J3" s="5">
        <v>175</v>
      </c>
    </row>
    <row r="4" spans="2:10" x14ac:dyDescent="0.3">
      <c r="B4" s="1" t="s">
        <v>2</v>
      </c>
      <c r="C4" s="2">
        <v>321</v>
      </c>
      <c r="D4" s="2">
        <v>355</v>
      </c>
      <c r="E4" s="2">
        <v>402</v>
      </c>
      <c r="F4" s="5">
        <v>425</v>
      </c>
      <c r="G4" s="5">
        <v>390</v>
      </c>
      <c r="H4" s="5">
        <v>369</v>
      </c>
      <c r="I4" s="5">
        <v>397</v>
      </c>
      <c r="J4" s="2">
        <v>385</v>
      </c>
    </row>
    <row r="5" spans="2:10" x14ac:dyDescent="0.3">
      <c r="B5" s="1" t="s">
        <v>3</v>
      </c>
      <c r="C5" s="2">
        <v>600</v>
      </c>
      <c r="D5" s="2">
        <v>602</v>
      </c>
      <c r="E5" s="2">
        <v>650</v>
      </c>
      <c r="F5" s="5">
        <v>658</v>
      </c>
      <c r="G5" s="5">
        <v>663</v>
      </c>
      <c r="H5" s="5">
        <v>621</v>
      </c>
      <c r="I5" s="5">
        <v>701</v>
      </c>
      <c r="J5" s="5">
        <v>712</v>
      </c>
    </row>
    <row r="6" spans="2:10" x14ac:dyDescent="0.3">
      <c r="B6" s="1" t="s">
        <v>4</v>
      </c>
      <c r="C6" s="2">
        <v>291</v>
      </c>
      <c r="D6" s="2">
        <v>280</v>
      </c>
      <c r="E6" s="2">
        <v>301</v>
      </c>
      <c r="F6" s="5">
        <v>359</v>
      </c>
      <c r="G6" s="5">
        <v>362</v>
      </c>
      <c r="H6" s="5">
        <v>228</v>
      </c>
      <c r="I6" s="5">
        <v>399</v>
      </c>
      <c r="J6" s="5">
        <v>458</v>
      </c>
    </row>
    <row r="7" spans="2:10" x14ac:dyDescent="0.3">
      <c r="B7" s="1" t="s">
        <v>5</v>
      </c>
      <c r="C7" s="2">
        <v>80</v>
      </c>
      <c r="D7" s="2">
        <v>86</v>
      </c>
      <c r="E7" s="2">
        <v>89</v>
      </c>
      <c r="F7" s="5">
        <v>94</v>
      </c>
      <c r="G7" s="5">
        <v>90</v>
      </c>
      <c r="H7" s="5">
        <v>71</v>
      </c>
      <c r="I7" s="5">
        <v>81</v>
      </c>
      <c r="J7" s="5">
        <v>86</v>
      </c>
    </row>
    <row r="8" spans="2:10" x14ac:dyDescent="0.3">
      <c r="B8" s="1" t="s">
        <v>6</v>
      </c>
      <c r="C8" s="2">
        <v>130</v>
      </c>
      <c r="D8" s="2">
        <v>127</v>
      </c>
      <c r="E8" s="2">
        <v>136</v>
      </c>
      <c r="F8" s="5">
        <v>189</v>
      </c>
      <c r="G8" s="5">
        <v>127</v>
      </c>
      <c r="H8" s="5">
        <v>89</v>
      </c>
      <c r="I8" s="5">
        <v>128</v>
      </c>
      <c r="J8" s="5">
        <v>115</v>
      </c>
    </row>
    <row r="9" spans="2:10" x14ac:dyDescent="0.3">
      <c r="B9" s="1" t="s">
        <v>7</v>
      </c>
      <c r="C9" s="2">
        <v>2</v>
      </c>
      <c r="D9" s="2">
        <v>3</v>
      </c>
      <c r="E9" s="2">
        <v>12</v>
      </c>
      <c r="F9" s="5">
        <v>6</v>
      </c>
      <c r="G9" s="5">
        <v>5</v>
      </c>
      <c r="H9" s="5">
        <v>4</v>
      </c>
      <c r="I9" s="5">
        <v>6</v>
      </c>
      <c r="J9" s="5">
        <v>5</v>
      </c>
    </row>
    <row r="11" spans="2:10" x14ac:dyDescent="0.3">
      <c r="B11" s="1" t="s">
        <v>8</v>
      </c>
      <c r="C11" s="6">
        <f>AVERAGE(C3:C9)</f>
        <v>223.42857142857142</v>
      </c>
      <c r="D11" s="6">
        <f t="shared" ref="D11:J11" si="0">AVERAGE(D3:D9)</f>
        <v>228.14285714285714</v>
      </c>
      <c r="E11" s="6">
        <f t="shared" si="0"/>
        <v>249.14285714285714</v>
      </c>
      <c r="F11" s="6">
        <f t="shared" si="0"/>
        <v>270.85714285714283</v>
      </c>
      <c r="G11" s="6">
        <f t="shared" si="0"/>
        <v>257.71428571428572</v>
      </c>
      <c r="H11" s="6">
        <f t="shared" si="0"/>
        <v>221.71428571428572</v>
      </c>
      <c r="I11" s="6">
        <f t="shared" si="0"/>
        <v>269.14285714285717</v>
      </c>
      <c r="J11" s="6">
        <f t="shared" si="0"/>
        <v>276.57142857142856</v>
      </c>
    </row>
    <row r="12" spans="2:10" x14ac:dyDescent="0.3">
      <c r="B12" s="1" t="s">
        <v>9</v>
      </c>
      <c r="C12" s="1">
        <f>MAX(C3:C9)</f>
        <v>600</v>
      </c>
      <c r="D12" s="1">
        <f t="shared" ref="D12:J12" si="1">MAX(D3:D9)</f>
        <v>602</v>
      </c>
      <c r="E12" s="1">
        <f t="shared" si="1"/>
        <v>650</v>
      </c>
      <c r="F12" s="1">
        <f t="shared" si="1"/>
        <v>658</v>
      </c>
      <c r="G12" s="1">
        <f t="shared" si="1"/>
        <v>663</v>
      </c>
      <c r="H12" s="1">
        <f t="shared" si="1"/>
        <v>621</v>
      </c>
      <c r="I12" s="1">
        <f t="shared" si="1"/>
        <v>701</v>
      </c>
      <c r="J12" s="1">
        <f t="shared" si="1"/>
        <v>712</v>
      </c>
    </row>
    <row r="13" spans="2:10" x14ac:dyDescent="0.3">
      <c r="B13" s="1" t="s">
        <v>10</v>
      </c>
      <c r="C13" s="1">
        <f>SUM(C3:C9)</f>
        <v>1564</v>
      </c>
      <c r="D13" s="1">
        <f t="shared" ref="D13:J13" si="2">SUM(D3:D9)</f>
        <v>1597</v>
      </c>
      <c r="E13" s="1">
        <f t="shared" si="2"/>
        <v>1744</v>
      </c>
      <c r="F13" s="1">
        <f t="shared" si="2"/>
        <v>1896</v>
      </c>
      <c r="G13" s="1">
        <f t="shared" si="2"/>
        <v>1804</v>
      </c>
      <c r="H13" s="1">
        <f t="shared" si="2"/>
        <v>1552</v>
      </c>
      <c r="I13" s="1">
        <f t="shared" si="2"/>
        <v>1884</v>
      </c>
      <c r="J13" s="1">
        <f t="shared" si="2"/>
        <v>1936</v>
      </c>
    </row>
  </sheetData>
  <pageMargins left="0.7" right="0.7" top="0.75" bottom="0.75" header="0.3" footer="0.3"/>
  <pageSetup paperSize="9" orientation="portrait" horizontalDpi="300" verticalDpi="300" r:id="rId1"/>
  <ignoredErrors>
    <ignoredError sqref="C11:C12 D11:D12 E11:E12 C13:E13 F11 F12:J13 G11:J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Задание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2020-06-17T21:17:03Z</dcterms:modified>
</cp:coreProperties>
</file>