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<sst xmlns="http://schemas.openxmlformats.org/spreadsheetml/2006/main" count="12" uniqueCount="10">
  <si>
    <t>Организация</t>
  </si>
  <si>
    <t>Бюджетная</t>
  </si>
  <si>
    <t>Кредит</t>
  </si>
  <si>
    <t>Выплачено</t>
  </si>
  <si>
    <t>Штраф</t>
  </si>
  <si>
    <t>Средний штраф</t>
  </si>
  <si>
    <t>Да</t>
  </si>
  <si>
    <t>Общая сумма штрафов</t>
  </si>
  <si>
    <t>Нет</t>
  </si>
  <si>
    <t>Средний штраф бюджет. орган.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</si>
</sst>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0.0"/>
    </font>
    <font>
      <b/>
    </font>
    <font>
      <color theme="1"/>
      <name val="Arial"/>
    </font>
    <font/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left" readingOrder="0" vertical="center"/>
    </xf>
    <xf borderId="0" fillId="0" fontId="3" numFmtId="4" xfId="0" applyAlignment="1" applyFont="1" applyNumberForma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4" numFmtId="4" xfId="0" applyAlignment="1" applyFont="1" applyNumberFormat="1">
      <alignment horizontal="center" readingOrder="0" vertical="center"/>
    </xf>
    <xf borderId="0" fillId="0" fontId="5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14.29"/>
    <col customWidth="1" min="5" max="5" width="13.86"/>
    <col customWidth="1" min="6" max="6" width="13.71"/>
    <col customWidth="1" min="8" max="8" width="16.29"/>
  </cols>
  <sheetData>
    <row r="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H2" s="2" t="s">
        <v>5</v>
      </c>
      <c r="I2" s="3">
        <f>AVERAGE(F3:F6)</f>
        <v>45252.5</v>
      </c>
    </row>
    <row r="3">
      <c r="B3" s="4">
        <v>1.0</v>
      </c>
      <c r="C3" s="5" t="s">
        <v>6</v>
      </c>
      <c r="D3" s="5">
        <v>1000000.0</v>
      </c>
      <c r="E3" s="5">
        <v>500000.0</v>
      </c>
      <c r="F3" s="3">
        <f t="shared" ref="F3:F6" si="1">IF(E3*100/D3&gt;70, (D3-E3)*0.1, (D3-E3)*0.15)</f>
        <v>75000</v>
      </c>
      <c r="H3" s="6" t="s">
        <v>7</v>
      </c>
      <c r="I3" s="3">
        <f>SUM(F3:F6)</f>
        <v>181010</v>
      </c>
    </row>
    <row r="4">
      <c r="B4" s="4">
        <v>2.0</v>
      </c>
      <c r="C4" s="5" t="s">
        <v>8</v>
      </c>
      <c r="D4" s="5">
        <v>1000.0</v>
      </c>
      <c r="E4" s="5">
        <v>900.0</v>
      </c>
      <c r="F4" s="3">
        <f t="shared" si="1"/>
        <v>10</v>
      </c>
    </row>
    <row r="5">
      <c r="B5" s="4">
        <v>3.0</v>
      </c>
      <c r="C5" s="5" t="s">
        <v>8</v>
      </c>
      <c r="D5" s="5">
        <v>125000.0</v>
      </c>
      <c r="E5" s="5">
        <v>115000.0</v>
      </c>
      <c r="F5" s="3">
        <f t="shared" si="1"/>
        <v>1000</v>
      </c>
      <c r="H5" s="6" t="s">
        <v>9</v>
      </c>
      <c r="I5" s="3">
        <f>AVERAGEIF(C3:C6, "=Да", F3:F6)</f>
        <v>90000</v>
      </c>
    </row>
    <row r="6">
      <c r="B6" s="4">
        <v>4.0</v>
      </c>
      <c r="C6" s="5" t="s">
        <v>6</v>
      </c>
      <c r="D6" s="5">
        <v>1500000.0</v>
      </c>
      <c r="E6" s="5">
        <v>800000.0</v>
      </c>
      <c r="F6" s="3">
        <f t="shared" si="1"/>
        <v>105000</v>
      </c>
    </row>
  </sheetData>
  <mergeCells count="4">
    <mergeCell ref="H3:H4"/>
    <mergeCell ref="I3:I4"/>
    <mergeCell ref="H5:H6"/>
    <mergeCell ref="I5:I6"/>
  </mergeCells>
  <drawing r:id="rId1"/>
</worksheet>
</file>