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602BBCC4-5282-49D3-81A2-C6F8039E58A0}" xr6:coauthVersionLast="47" xr6:coauthVersionMax="47" xr10:uidLastSave="{00000000-0000-0000-0000-000000000000}"/>
  <bookViews>
    <workbookView xWindow="15450" yWindow="1410" windowWidth="17205" windowHeight="13425" xr2:uid="{5C41CA98-C2C1-40C1-A448-1F1EBE9489C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3" i="1"/>
  <c r="G4" i="1"/>
  <c r="G5" i="1"/>
  <c r="G6" i="1"/>
  <c r="G2" i="1"/>
  <c r="F3" i="1"/>
  <c r="F4" i="1"/>
  <c r="F5" i="1"/>
  <c r="F6" i="1"/>
  <c r="F2" i="1"/>
</calcChain>
</file>

<file path=xl/sharedStrings.xml><?xml version="1.0" encoding="utf-8"?>
<sst xmlns="http://schemas.openxmlformats.org/spreadsheetml/2006/main" count="13" uniqueCount="13">
  <si>
    <t>ФИО</t>
  </si>
  <si>
    <t>Иванов И.И.</t>
  </si>
  <si>
    <t>Петров П.П.</t>
  </si>
  <si>
    <t>Сидоров С.С.</t>
  </si>
  <si>
    <t>Кошкин К.К.</t>
  </si>
  <si>
    <t>Мышкин М.М.</t>
  </si>
  <si>
    <t>Номер</t>
  </si>
  <si>
    <t>Стоимость номера в сутки</t>
  </si>
  <si>
    <t>Дата прибытия</t>
  </si>
  <si>
    <t>Дата убытия</t>
  </si>
  <si>
    <t>Количество дней проживания</t>
  </si>
  <si>
    <t>Стоимость</t>
  </si>
  <si>
    <t>Общая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</si>
</sst>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&quot; грн&quot;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9" fontId="0" fillId="0" borderId="0" xfId="0" applyNumberFormat="1"/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2" fillId="0" borderId="5" xfId="0" applyFont="1" applyBorder="1"/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/>
    <xf numFmtId="9" fontId="2" fillId="2" borderId="8" xfId="0" applyNumberFormat="1" applyFont="1" applyFill="1" applyBorder="1"/>
    <xf numFmtId="0" fontId="2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DBFC-E3E0-4FBB-A635-925A15618881}">
  <dimension ref="A1:J10"/>
  <sheetViews>
    <sheetView tabSelected="1" workbookViewId="0">
      <selection activeCell="G8" sqref="G8"/>
    </sheetView>
  </sheetViews>
  <sheetFormatPr defaultRowHeight="15" x14ac:dyDescent="0.25"/>
  <cols>
    <col min="1" max="1" width="26.42578125" customWidth="1"/>
    <col min="2" max="2" width="12.5703125" customWidth="1"/>
    <col min="3" max="3" width="18" customWidth="1"/>
    <col min="4" max="4" width="17.7109375" customWidth="1"/>
    <col min="5" max="5" width="12.5703125" customWidth="1"/>
    <col min="6" max="7" width="10.5703125" customWidth="1"/>
  </cols>
  <sheetData>
    <row r="1" spans="1:10" ht="93.75" customHeight="1" x14ac:dyDescent="0.25">
      <c r="A1" s="6" t="s">
        <v>0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8" t="s">
        <v>11</v>
      </c>
    </row>
    <row r="2" spans="1:10" ht="15.75" x14ac:dyDescent="0.25">
      <c r="A2" s="9" t="s">
        <v>1</v>
      </c>
      <c r="B2" s="3">
        <v>1</v>
      </c>
      <c r="C2" s="4">
        <v>10</v>
      </c>
      <c r="D2" s="5">
        <v>38232</v>
      </c>
      <c r="E2" s="5">
        <v>38262</v>
      </c>
      <c r="F2" s="3">
        <f>_xlfn.DAYS(E2,D2)</f>
        <v>30</v>
      </c>
      <c r="G2" s="10">
        <f>IF(F2 &lt;= 10,C2*F2,IF(F2 &lt;= 20, 0.8*C2*F2,0.6*C2*F2))</f>
        <v>180</v>
      </c>
      <c r="H2" s="2"/>
      <c r="I2" s="2"/>
      <c r="J2" s="2"/>
    </row>
    <row r="3" spans="1:10" ht="15.75" x14ac:dyDescent="0.25">
      <c r="A3" s="9" t="s">
        <v>2</v>
      </c>
      <c r="B3" s="3">
        <v>2</v>
      </c>
      <c r="C3" s="4">
        <v>20</v>
      </c>
      <c r="D3" s="5">
        <v>38233</v>
      </c>
      <c r="E3" s="5">
        <v>38240</v>
      </c>
      <c r="F3" s="3">
        <f t="shared" ref="F3:F6" si="0">_xlfn.DAYS(E3,D3)</f>
        <v>7</v>
      </c>
      <c r="G3" s="10">
        <f t="shared" ref="G3:G6" si="1">IF(F3 &lt;= 10,C3*F3,IF(F3 &lt;= 20, 0.8*C3*F3,0.6*C3*F3))</f>
        <v>140</v>
      </c>
      <c r="H3" s="2"/>
      <c r="I3" s="2"/>
      <c r="J3" s="2"/>
    </row>
    <row r="4" spans="1:10" ht="15.75" x14ac:dyDescent="0.25">
      <c r="A4" s="9" t="s">
        <v>3</v>
      </c>
      <c r="B4" s="3">
        <v>4</v>
      </c>
      <c r="C4" s="4">
        <v>30</v>
      </c>
      <c r="D4" s="5">
        <v>38231</v>
      </c>
      <c r="E4" s="5">
        <v>38255</v>
      </c>
      <c r="F4" s="3">
        <f t="shared" si="0"/>
        <v>24</v>
      </c>
      <c r="G4" s="10">
        <f t="shared" si="1"/>
        <v>432</v>
      </c>
      <c r="H4" s="2"/>
      <c r="I4" s="2"/>
      <c r="J4" s="2"/>
    </row>
    <row r="5" spans="1:10" ht="15.75" x14ac:dyDescent="0.25">
      <c r="A5" s="9" t="s">
        <v>4</v>
      </c>
      <c r="B5" s="3">
        <v>8</v>
      </c>
      <c r="C5" s="4">
        <v>40</v>
      </c>
      <c r="D5" s="5">
        <v>38260</v>
      </c>
      <c r="E5" s="5">
        <v>38263</v>
      </c>
      <c r="F5" s="3">
        <f t="shared" si="0"/>
        <v>3</v>
      </c>
      <c r="G5" s="10">
        <f t="shared" si="1"/>
        <v>120</v>
      </c>
      <c r="H5" s="2"/>
      <c r="I5" s="2"/>
      <c r="J5" s="2"/>
    </row>
    <row r="6" spans="1:10" ht="15.75" x14ac:dyDescent="0.25">
      <c r="A6" s="9" t="s">
        <v>5</v>
      </c>
      <c r="B6" s="3">
        <v>13</v>
      </c>
      <c r="C6" s="4">
        <v>100</v>
      </c>
      <c r="D6" s="5">
        <v>38255</v>
      </c>
      <c r="E6" s="5">
        <v>38280</v>
      </c>
      <c r="F6" s="3">
        <f t="shared" si="0"/>
        <v>25</v>
      </c>
      <c r="G6" s="10">
        <f t="shared" si="1"/>
        <v>1500</v>
      </c>
      <c r="H6" s="2"/>
      <c r="I6" s="2"/>
      <c r="J6" s="2"/>
    </row>
    <row r="7" spans="1:10" ht="16.5" thickBot="1" x14ac:dyDescent="0.3">
      <c r="A7" s="11"/>
      <c r="B7" s="12"/>
      <c r="C7" s="12"/>
      <c r="D7" s="13"/>
      <c r="E7" s="14" t="s">
        <v>12</v>
      </c>
      <c r="F7" s="15"/>
      <c r="G7" s="16">
        <f>SUM(G2:G6)</f>
        <v>2372</v>
      </c>
    </row>
    <row r="8" spans="1:10" x14ac:dyDescent="0.25">
      <c r="B8" s="1"/>
      <c r="C8" s="1"/>
    </row>
    <row r="9" spans="1:10" x14ac:dyDescent="0.25">
      <c r="B9" s="1"/>
      <c r="C9" s="1"/>
    </row>
    <row r="10" spans="1:10" x14ac:dyDescent="0.25">
      <c r="B10" s="1"/>
      <c r="C10" s="1"/>
    </row>
  </sheetData>
  <mergeCells count="1"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2023-06-22T22:12:47Z</dcterms:created>
  <dcterms:modified xsi:type="dcterms:W3CDTF">2023-06-22T22:28:59Z</dcterms:modified>
</cp:coreProperties>
</file>