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5765" windowHeight="7680" activeTab="1"/>
  </bookViews>
  <sheets>
    <sheet name="Список сотрудников" sheetId="2" r:id="rId1"/>
    <sheet name="Сведения о стаже сотрудников" sheetId="1" r:id="rId2"/>
  </sheets>
  <definedNames>
    <definedName name="Дата_приема_на_работу">'Сведения о стаже сотрудников'!$C$2:$C$12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H3" i="1" l="1"/>
  <c r="D4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<sst xmlns="http://schemas.openxmlformats.org/spreadsheetml/2006/main" count="37" uniqueCount="24">
  <si>
    <t>Сведения о стаже сотрудников фирмы "Рога и копыта"</t>
  </si>
  <si>
    <t>ФИО</t>
  </si>
  <si>
    <t>Должность</t>
  </si>
  <si>
    <t>Дата приема
на работу</t>
  </si>
  <si>
    <t>Стаж</t>
  </si>
  <si>
    <t>Директор</t>
  </si>
  <si>
    <t>Водитель</t>
  </si>
  <si>
    <t>Инженер</t>
  </si>
  <si>
    <t>Гл. бух.</t>
  </si>
  <si>
    <t>Охранник</t>
  </si>
  <si>
    <t>Техник</t>
  </si>
  <si>
    <t>Психолог</t>
  </si>
  <si>
    <t>Снабженец</t>
  </si>
  <si>
    <t>Иванов И.И.</t>
  </si>
  <si>
    <t>Петров П.П.</t>
  </si>
  <si>
    <t>Сидоров С.С.</t>
  </si>
  <si>
    <t>Кошкин К.К.</t>
  </si>
  <si>
    <t>Мышкин М.М.</t>
  </si>
  <si>
    <t>Мошкин М.М.</t>
  </si>
  <si>
    <t>Собакин С.С.</t>
  </si>
  <si>
    <t>Лосев Л.Л.</t>
  </si>
  <si>
    <t>Гусев Г.Г.</t>
  </si>
  <si>
    <t>Волков В.В.</t>
  </si>
  <si>
    <t>01 января 2003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</si>
</sst>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C19]dd\ mmmm\ yyyy\ \г\.;@"/>
  </numFmts>
  <fonts count="6" x14ac:knownFonts="1">
    <font>
      <sz val="11"/>
      <color theme="1"/>
      <name val="Calibri"/>
      <family val="2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2" fillId="0" borderId="4" xfId="0" applyFont="1" applyBorder="1"/>
    <xf numFmtId="0" fontId="2" fillId="0" borderId="5" xfId="0" applyFont="1" applyBorder="1"/>
    <xf numFmtId="0" fontId="3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1" xfId="0" applyFont="1" applyBorder="1"/>
    <xf numFmtId="0" fontId="3" fillId="0" borderId="12" xfId="0" applyFont="1" applyBorder="1" applyAlignment="1">
      <alignment horizontal="center" vertical="center" readingOrder="1"/>
    </xf>
    <xf numFmtId="0" fontId="2" fillId="0" borderId="13" xfId="0" applyFont="1" applyBorder="1"/>
    <xf numFmtId="1" fontId="0" fillId="0" borderId="0" xfId="0" applyNumberFormat="1"/>
    <xf numFmtId="0" fontId="0" fillId="0" borderId="0" xfId="0" applyNumberFormat="1"/>
    <xf numFmtId="14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scheme val="none"/>
      </font>
      <alignment horizontal="center" vertical="center" textRotation="0" wrapText="0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A11" totalsRowShown="0" headerRowDxfId="5" dataDxfId="3" headerRowBorderDxfId="4" tableBorderDxfId="2" totalsRowBorderDxfId="1">
  <autoFilter ref="A1:A11"/>
  <sortState ref="A2:A11">
    <sortCondition ref="A1:A11"/>
  </sortState>
  <tableColumns count="1">
    <tableColumn id="1" name="ФИО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13" sqref="A13"/>
    </sheetView>
  </sheetViews>
  <sheetFormatPr defaultRowHeight="15" x14ac:dyDescent="0.25"/>
  <cols>
    <col min="1" max="1" width="20.28515625" bestFit="1" customWidth="1"/>
  </cols>
  <sheetData>
    <row r="1" spans="1:1" ht="20.25" x14ac:dyDescent="0.25">
      <c r="A1" s="19" t="s">
        <v>1</v>
      </c>
    </row>
    <row r="2" spans="1:1" ht="20.25" x14ac:dyDescent="0.3">
      <c r="A2" s="17" t="s">
        <v>22</v>
      </c>
    </row>
    <row r="3" spans="1:1" ht="20.25" x14ac:dyDescent="0.3">
      <c r="A3" s="17" t="s">
        <v>21</v>
      </c>
    </row>
    <row r="4" spans="1:1" ht="20.25" x14ac:dyDescent="0.3">
      <c r="A4" s="18" t="s">
        <v>13</v>
      </c>
    </row>
    <row r="5" spans="1:1" ht="20.25" x14ac:dyDescent="0.3">
      <c r="A5" s="17" t="s">
        <v>16</v>
      </c>
    </row>
    <row r="6" spans="1:1" ht="20.25" x14ac:dyDescent="0.3">
      <c r="A6" s="17" t="s">
        <v>20</v>
      </c>
    </row>
    <row r="7" spans="1:1" ht="20.25" x14ac:dyDescent="0.3">
      <c r="A7" s="17" t="s">
        <v>18</v>
      </c>
    </row>
    <row r="8" spans="1:1" ht="20.25" x14ac:dyDescent="0.3">
      <c r="A8" s="17" t="s">
        <v>17</v>
      </c>
    </row>
    <row r="9" spans="1:1" ht="20.25" x14ac:dyDescent="0.3">
      <c r="A9" s="17" t="s">
        <v>14</v>
      </c>
    </row>
    <row r="10" spans="1:1" ht="20.25" x14ac:dyDescent="0.3">
      <c r="A10" s="17" t="s">
        <v>15</v>
      </c>
    </row>
    <row r="11" spans="1:1" ht="20.25" x14ac:dyDescent="0.3">
      <c r="A11" s="20" t="s">
        <v>19</v>
      </c>
    </row>
    <row r="12" spans="1:1" ht="20.25" x14ac:dyDescent="0.3">
      <c r="A12" s="11"/>
    </row>
    <row r="13" spans="1:1" ht="20.25" x14ac:dyDescent="0.3">
      <c r="A13" s="11"/>
    </row>
    <row r="14" spans="1:1" ht="20.25" x14ac:dyDescent="0.3">
      <c r="A14" s="11"/>
    </row>
    <row r="15" spans="1:1" ht="20.25" x14ac:dyDescent="0.3">
      <c r="A15" s="11"/>
    </row>
    <row r="16" spans="1:1" ht="20.25" x14ac:dyDescent="0.3">
      <c r="A16" s="11"/>
    </row>
    <row r="17" spans="1:1" ht="20.25" x14ac:dyDescent="0.3">
      <c r="A17" s="11"/>
    </row>
  </sheetData>
  <sortState ref="A2:A11">
    <sortCondition ref="A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13" sqref="A13"/>
    </sheetView>
  </sheetViews>
  <sheetFormatPr defaultRowHeight="15" x14ac:dyDescent="0.25"/>
  <cols>
    <col min="1" max="1" width="24.5703125" customWidth="1"/>
    <col min="2" max="2" width="19.42578125" customWidth="1"/>
    <col min="3" max="3" width="32.140625" customWidth="1"/>
    <col min="4" max="4" width="17.28515625" customWidth="1"/>
    <col min="5" max="5" width="9.140625" customWidth="1"/>
    <col min="8" max="9" width="9.140625" customWidth="1"/>
  </cols>
  <sheetData>
    <row r="1" spans="1:8" ht="39.75" customHeight="1" thickBot="1" x14ac:dyDescent="0.3">
      <c r="A1" s="25" t="s">
        <v>0</v>
      </c>
      <c r="B1" s="25"/>
      <c r="C1" s="25"/>
      <c r="D1" s="25"/>
    </row>
    <row r="2" spans="1:8" ht="93.75" customHeight="1" thickTop="1" x14ac:dyDescent="0.25">
      <c r="A2" s="7" t="s">
        <v>1</v>
      </c>
      <c r="B2" s="8" t="s">
        <v>2</v>
      </c>
      <c r="C2" s="9" t="s">
        <v>3</v>
      </c>
      <c r="D2" s="10" t="s">
        <v>4</v>
      </c>
    </row>
    <row r="3" spans="1:8" ht="20.25" x14ac:dyDescent="0.3">
      <c r="A3" s="1" t="s">
        <v>13</v>
      </c>
      <c r="B3" s="2" t="s">
        <v>5</v>
      </c>
      <c r="C3" s="12">
        <v>37622</v>
      </c>
      <c r="D3" s="15">
        <f ca="1">YEAR(TODAY()-Дата_приема_на_работу)-1900</f>
        <v>19</v>
      </c>
      <c r="E3" s="21"/>
      <c r="F3" s="23" t="s">
        <v>23</v>
      </c>
      <c r="G3" s="22"/>
      <c r="H3" s="24" t="e">
        <f ca="1">YEAR(TODAY()-F3)-1900</f>
        <v>#VALUE!</v>
      </c>
    </row>
    <row r="4" spans="1:8" ht="20.25" x14ac:dyDescent="0.3">
      <c r="A4" s="1" t="s">
        <v>14</v>
      </c>
      <c r="B4" s="3" t="s">
        <v>6</v>
      </c>
      <c r="C4" s="13">
        <v>37289</v>
      </c>
      <c r="D4" s="15">
        <f t="shared" ref="D3:D12" ca="1" si="0">YEAR(TODAY()-Дата_приема_на_работу)-1900</f>
        <v>20</v>
      </c>
      <c r="E4" s="21"/>
    </row>
    <row r="5" spans="1:8" ht="20.25" x14ac:dyDescent="0.3">
      <c r="A5" s="1" t="s">
        <v>15</v>
      </c>
      <c r="B5" s="3" t="s">
        <v>7</v>
      </c>
      <c r="C5" s="13">
        <v>37045</v>
      </c>
      <c r="D5" s="15">
        <f t="shared" ca="1" si="0"/>
        <v>20</v>
      </c>
      <c r="E5" s="21"/>
    </row>
    <row r="6" spans="1:8" ht="20.25" x14ac:dyDescent="0.3">
      <c r="A6" s="1" t="s">
        <v>16</v>
      </c>
      <c r="B6" s="3" t="s">
        <v>8</v>
      </c>
      <c r="C6" s="13">
        <v>38965</v>
      </c>
      <c r="D6" s="15">
        <f t="shared" ca="1" si="0"/>
        <v>15</v>
      </c>
      <c r="E6" s="21"/>
    </row>
    <row r="7" spans="1:8" ht="20.25" x14ac:dyDescent="0.3">
      <c r="A7" s="1" t="s">
        <v>17</v>
      </c>
      <c r="B7" s="3" t="s">
        <v>9</v>
      </c>
      <c r="C7" s="13">
        <v>39661</v>
      </c>
      <c r="D7" s="15">
        <f t="shared" ca="1" si="0"/>
        <v>13</v>
      </c>
      <c r="E7" s="21"/>
    </row>
    <row r="8" spans="1:8" ht="20.25" x14ac:dyDescent="0.3">
      <c r="A8" s="1" t="s">
        <v>18</v>
      </c>
      <c r="B8" s="3" t="s">
        <v>7</v>
      </c>
      <c r="C8" s="13">
        <v>38690</v>
      </c>
      <c r="D8" s="15">
        <f t="shared" ca="1" si="0"/>
        <v>16</v>
      </c>
      <c r="E8" s="21"/>
    </row>
    <row r="9" spans="1:8" ht="20.25" x14ac:dyDescent="0.3">
      <c r="A9" s="1" t="s">
        <v>19</v>
      </c>
      <c r="B9" s="3" t="s">
        <v>10</v>
      </c>
      <c r="C9" s="13">
        <v>39392</v>
      </c>
      <c r="D9" s="15">
        <f t="shared" ca="1" si="0"/>
        <v>14</v>
      </c>
      <c r="E9" s="21"/>
      <c r="G9" s="4"/>
    </row>
    <row r="10" spans="1:8" ht="20.25" x14ac:dyDescent="0.3">
      <c r="A10" s="1" t="s">
        <v>20</v>
      </c>
      <c r="B10" s="3" t="s">
        <v>11</v>
      </c>
      <c r="C10" s="13">
        <v>38456</v>
      </c>
      <c r="D10" s="15">
        <f t="shared" ca="1" si="0"/>
        <v>17</v>
      </c>
      <c r="E10" s="21"/>
    </row>
    <row r="11" spans="1:8" ht="20.25" x14ac:dyDescent="0.3">
      <c r="A11" s="1" t="s">
        <v>21</v>
      </c>
      <c r="B11" s="3" t="s">
        <v>10</v>
      </c>
      <c r="C11" s="13">
        <v>38193</v>
      </c>
      <c r="D11" s="15">
        <f t="shared" ca="1" si="0"/>
        <v>17</v>
      </c>
      <c r="E11" s="21"/>
    </row>
    <row r="12" spans="1:8" ht="21" thickBot="1" x14ac:dyDescent="0.35">
      <c r="A12" s="5" t="s">
        <v>22</v>
      </c>
      <c r="B12" s="6" t="s">
        <v>12</v>
      </c>
      <c r="C12" s="14">
        <v>37013</v>
      </c>
      <c r="D12" s="16">
        <f t="shared" ca="1" si="0"/>
        <v>21</v>
      </c>
      <c r="E12" s="21"/>
    </row>
    <row r="13" spans="1:8" ht="15.75" thickTop="1" x14ac:dyDescent="0.25"/>
  </sheetData>
  <mergeCells count="1">
    <mergeCell ref="A1:D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'Список сотрудников'!$A$2:$A$11</xm:f>
          </x14:formula1>
          <xm:sqref>A3:A12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сотрудников</vt:lpstr>
      <vt:lpstr>Сведения о стаже сотрудников</vt:lpstr>
      <vt:lpstr>Дата_приема_на_работу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2022-05-24T22:37:08Z</cp:lastPrinted>
  <dcterms:created xsi:type="dcterms:W3CDTF">2022-05-24T21:41:28Z</dcterms:created>
  <dcterms:modified xsi:type="dcterms:W3CDTF">2022-05-26T05:19:29Z</dcterms:modified>
</cp:coreProperties>
</file>