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1015" windowHeight="92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3" i="1"/>
  <c r="I13"/>
  <c r="H10"/>
  <c r="I9"/>
  <c r="I8"/>
  <c r="I7"/>
  <c r="I6"/>
  <c r="I10" s="1"/>
  <c r="D6"/>
  <c r="C13"/>
  <c r="C12"/>
  <c r="C11"/>
  <c r="D10"/>
  <c r="C10"/>
  <c r="D9"/>
  <c r="D8"/>
  <c r="D7"/>
  <c r="I12" l="1"/>
  <c r="I11"/>
  <c r="H11"/>
  <c r="H12"/>
  <c r="D11"/>
  <c r="D13" s="1"/>
  <c r="D12"/>
</calcChain>
</file>

<file path=xl/sharedStrings.xml><?xml version="1.0" encoding="utf-8"?>
<sst xmlns="http://schemas.openxmlformats.org/spreadsheetml/2006/main" count="36" uniqueCount="19">
  <si>
    <t>Счет за ремонт квартиры</t>
  </si>
  <si>
    <t>Курс доллара</t>
  </si>
  <si>
    <t>27 рублей</t>
  </si>
  <si>
    <t>№</t>
  </si>
  <si>
    <t>Наименование работ</t>
  </si>
  <si>
    <t>Стоимость</t>
  </si>
  <si>
    <t>работ</t>
  </si>
  <si>
    <t>в $</t>
  </si>
  <si>
    <t>в руб.</t>
  </si>
  <si>
    <t>Замена труб</t>
  </si>
  <si>
    <t>Замена ванны</t>
  </si>
  <si>
    <t>Настилка паркета</t>
  </si>
  <si>
    <t>Наклейка обоев</t>
  </si>
  <si>
    <t>Общая сумма:</t>
  </si>
  <si>
    <t>НДС 20%</t>
  </si>
  <si>
    <t>Спец. Налог 3%</t>
  </si>
  <si>
    <t>К оплате:</t>
  </si>
  <si>
    <t>К оплате, не считая НДС.</t>
  </si>
  <si>
    <t>К оплате, считая НДС.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</si>
</sst>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activeCell="N4" sqref="N4"/>
    </sheetView>
  </sheetViews>
  <sheetFormatPr defaultRowHeight="15"/>
  <cols>
    <col min="1" max="1" width="3.28515625" customWidth="1"/>
    <col min="2" max="2" width="20.85546875" bestFit="1" customWidth="1"/>
    <col min="3" max="3" width="10.7109375" bestFit="1" customWidth="1"/>
    <col min="4" max="4" width="10" bestFit="1" customWidth="1"/>
    <col min="6" max="6" width="3.28515625" bestFit="1" customWidth="1"/>
    <col min="7" max="7" width="20.85546875" bestFit="1" customWidth="1"/>
    <col min="8" max="8" width="10.7109375" bestFit="1" customWidth="1"/>
    <col min="9" max="9" width="10" bestFit="1" customWidth="1"/>
  </cols>
  <sheetData>
    <row r="1" spans="1:9">
      <c r="A1" s="1" t="s">
        <v>18</v>
      </c>
      <c r="B1" s="1"/>
      <c r="C1" s="1"/>
      <c r="D1" s="1"/>
      <c r="F1" s="1" t="s">
        <v>17</v>
      </c>
      <c r="G1" s="1"/>
      <c r="H1" s="1"/>
      <c r="I1" s="1"/>
    </row>
    <row r="2" spans="1:9">
      <c r="A2" s="1" t="s">
        <v>0</v>
      </c>
      <c r="B2" s="1"/>
      <c r="C2" s="1"/>
      <c r="D2" s="1"/>
      <c r="F2" s="1" t="s">
        <v>0</v>
      </c>
      <c r="G2" s="1"/>
      <c r="H2" s="1"/>
      <c r="I2" s="1"/>
    </row>
    <row r="3" spans="1:9">
      <c r="A3" s="1" t="s">
        <v>1</v>
      </c>
      <c r="B3" s="1"/>
      <c r="C3" t="s">
        <v>2</v>
      </c>
      <c r="F3" s="1" t="s">
        <v>1</v>
      </c>
      <c r="G3" s="1"/>
      <c r="H3" t="s">
        <v>2</v>
      </c>
    </row>
    <row r="4" spans="1:9" s="2" customFormat="1">
      <c r="A4" s="3" t="s">
        <v>3</v>
      </c>
      <c r="B4" s="3" t="s">
        <v>4</v>
      </c>
      <c r="C4" s="3" t="s">
        <v>5</v>
      </c>
      <c r="D4" s="3" t="s">
        <v>6</v>
      </c>
      <c r="F4" s="3" t="s">
        <v>3</v>
      </c>
      <c r="G4" s="3" t="s">
        <v>4</v>
      </c>
      <c r="H4" s="3" t="s">
        <v>5</v>
      </c>
      <c r="I4" s="3" t="s">
        <v>6</v>
      </c>
    </row>
    <row r="5" spans="1:9">
      <c r="C5" s="2" t="s">
        <v>7</v>
      </c>
      <c r="D5" s="2" t="s">
        <v>8</v>
      </c>
      <c r="H5" s="2" t="s">
        <v>7</v>
      </c>
      <c r="I5" s="2" t="s">
        <v>8</v>
      </c>
    </row>
    <row r="6" spans="1:9">
      <c r="A6">
        <v>1</v>
      </c>
      <c r="B6" t="s">
        <v>9</v>
      </c>
      <c r="C6">
        <v>20.22</v>
      </c>
      <c r="D6">
        <f>C6*27</f>
        <v>545.93999999999994</v>
      </c>
      <c r="F6">
        <v>1</v>
      </c>
      <c r="G6" t="s">
        <v>9</v>
      </c>
      <c r="H6">
        <v>20.22</v>
      </c>
      <c r="I6">
        <f>H6*27</f>
        <v>545.93999999999994</v>
      </c>
    </row>
    <row r="7" spans="1:9">
      <c r="A7">
        <v>2</v>
      </c>
      <c r="B7" t="s">
        <v>10</v>
      </c>
      <c r="C7">
        <v>9.0299999999999994</v>
      </c>
      <c r="D7">
        <f>C7*27</f>
        <v>243.80999999999997</v>
      </c>
      <c r="F7">
        <v>2</v>
      </c>
      <c r="G7" t="s">
        <v>10</v>
      </c>
      <c r="H7">
        <v>9.0299999999999994</v>
      </c>
      <c r="I7">
        <f>H7*27</f>
        <v>243.80999999999997</v>
      </c>
    </row>
    <row r="8" spans="1:9">
      <c r="A8">
        <v>3</v>
      </c>
      <c r="B8" t="s">
        <v>11</v>
      </c>
      <c r="C8">
        <v>92.42</v>
      </c>
      <c r="D8">
        <f>C8*27</f>
        <v>2495.34</v>
      </c>
      <c r="F8">
        <v>3</v>
      </c>
      <c r="G8" t="s">
        <v>11</v>
      </c>
      <c r="H8">
        <v>92.42</v>
      </c>
      <c r="I8">
        <f>H8*27</f>
        <v>2495.34</v>
      </c>
    </row>
    <row r="9" spans="1:9">
      <c r="A9">
        <v>4</v>
      </c>
      <c r="B9" t="s">
        <v>12</v>
      </c>
      <c r="C9">
        <v>16.25</v>
      </c>
      <c r="D9">
        <f>C9*27</f>
        <v>438.75</v>
      </c>
      <c r="F9">
        <v>4</v>
      </c>
      <c r="G9" t="s">
        <v>12</v>
      </c>
      <c r="H9">
        <v>16.25</v>
      </c>
      <c r="I9">
        <f>H9*27</f>
        <v>438.75</v>
      </c>
    </row>
    <row r="10" spans="1:9">
      <c r="B10" s="4" t="s">
        <v>13</v>
      </c>
      <c r="C10">
        <f>SUM(C6:C9)</f>
        <v>137.92000000000002</v>
      </c>
      <c r="D10">
        <f>SUM(D6:D9)</f>
        <v>3723.84</v>
      </c>
      <c r="G10" s="4" t="s">
        <v>13</v>
      </c>
      <c r="H10">
        <f>SUM(H6:H9)</f>
        <v>137.92000000000002</v>
      </c>
      <c r="I10">
        <f>SUM(I6:I9)</f>
        <v>3723.84</v>
      </c>
    </row>
    <row r="11" spans="1:9">
      <c r="B11" t="s">
        <v>14</v>
      </c>
      <c r="C11" s="5">
        <f>C10*0.2</f>
        <v>27.584000000000003</v>
      </c>
      <c r="D11">
        <f>D10*0.2</f>
        <v>744.76800000000003</v>
      </c>
      <c r="G11" t="s">
        <v>14</v>
      </c>
      <c r="H11" s="5">
        <f>H10*0.2</f>
        <v>27.584000000000003</v>
      </c>
      <c r="I11">
        <f>I10*0.2</f>
        <v>744.76800000000003</v>
      </c>
    </row>
    <row r="12" spans="1:9">
      <c r="B12" t="s">
        <v>15</v>
      </c>
      <c r="C12">
        <f>C10*0.03</f>
        <v>4.1375999999999999</v>
      </c>
      <c r="D12">
        <f>D10*0.03</f>
        <v>111.7152</v>
      </c>
      <c r="G12" t="s">
        <v>15</v>
      </c>
      <c r="H12">
        <f>H10*0.03</f>
        <v>4.1375999999999999</v>
      </c>
      <c r="I12">
        <f>I10*0.03</f>
        <v>111.7152</v>
      </c>
    </row>
    <row r="13" spans="1:9">
      <c r="B13" s="2" t="s">
        <v>16</v>
      </c>
      <c r="C13">
        <f>SUM(C10:C12)</f>
        <v>169.64160000000001</v>
      </c>
      <c r="D13">
        <f>SUM(D10:D12)</f>
        <v>4580.3231999999998</v>
      </c>
      <c r="G13" s="2" t="s">
        <v>16</v>
      </c>
      <c r="H13">
        <f>H10</f>
        <v>137.92000000000002</v>
      </c>
      <c r="I13">
        <f>I10</f>
        <v>3723.84</v>
      </c>
    </row>
  </sheetData>
  <mergeCells count="6">
    <mergeCell ref="A2:D2"/>
    <mergeCell ref="A3:B3"/>
    <mergeCell ref="F2:I2"/>
    <mergeCell ref="F3:G3"/>
    <mergeCell ref="A1:D1"/>
    <mergeCell ref="F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2018-03-05T12:20:21Z</dcterms:created>
  <dcterms:modified xsi:type="dcterms:W3CDTF">2018-03-05T15:31:57Z</dcterms:modified>
</cp:coreProperties>
</file>