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5" i="1"/>
  <c r="E5"/>
  <c r="H5"/>
  <c r="I5"/>
  <c r="L5"/>
  <c r="M5"/>
  <c r="D4"/>
  <c r="E4"/>
  <c r="H4"/>
  <c r="I4"/>
  <c r="L4"/>
  <c r="M4"/>
  <c r="D3"/>
  <c r="E3"/>
  <c r="H3"/>
  <c r="I3"/>
  <c r="L3"/>
  <c r="M3"/>
  <c r="D2"/>
  <c r="E2"/>
  <c r="H2"/>
  <c r="I2"/>
  <c r="L2"/>
  <c r="M2"/>
  <c r="C1"/>
  <c r="D1" s="1"/>
  <c r="E1" s="1"/>
  <c r="F1" s="1"/>
  <c r="G1" s="1"/>
  <c r="H1" s="1"/>
  <c r="I1" s="1"/>
  <c r="J1" s="1"/>
  <c r="K1" s="1"/>
  <c r="L1" s="1"/>
  <c r="M1" s="1"/>
  <c r="N1" s="1"/>
  <c r="N5" s="1"/>
  <c r="B5"/>
  <c r="B4"/>
  <c r="B3"/>
  <c r="B2"/>
  <c r="O79"/>
  <c r="P79"/>
  <c r="Q79"/>
  <c r="R79"/>
  <c r="O78"/>
  <c r="P78" s="1"/>
  <c r="Q78" s="1"/>
  <c r="R78" s="1"/>
  <c r="C79"/>
  <c r="D79"/>
  <c r="E79"/>
  <c r="F79"/>
  <c r="G79"/>
  <c r="H79"/>
  <c r="I79"/>
  <c r="J79"/>
  <c r="K79"/>
  <c r="L79"/>
  <c r="M79"/>
  <c r="N79"/>
  <c r="B79"/>
  <c r="N78"/>
  <c r="D78"/>
  <c r="E78"/>
  <c r="F78" s="1"/>
  <c r="G78" s="1"/>
  <c r="H78" s="1"/>
  <c r="I78" s="1"/>
  <c r="J78" s="1"/>
  <c r="K78" s="1"/>
  <c r="L78" s="1"/>
  <c r="M78" s="1"/>
  <c r="C78"/>
  <c r="C60"/>
  <c r="D60"/>
  <c r="E60"/>
  <c r="F60"/>
  <c r="G60"/>
  <c r="H60"/>
  <c r="I60"/>
  <c r="J60"/>
  <c r="K60"/>
  <c r="L60"/>
  <c r="B60"/>
  <c r="D59"/>
  <c r="E59" s="1"/>
  <c r="F59" s="1"/>
  <c r="G59" s="1"/>
  <c r="H59" s="1"/>
  <c r="I59" s="1"/>
  <c r="J59" s="1"/>
  <c r="K59" s="1"/>
  <c r="L59" s="1"/>
  <c r="C59"/>
  <c r="K2" l="1"/>
  <c r="G2"/>
  <c r="C2"/>
  <c r="K3"/>
  <c r="G3"/>
  <c r="C3"/>
  <c r="K4"/>
  <c r="G4"/>
  <c r="C4"/>
  <c r="K5"/>
  <c r="G5"/>
  <c r="C5"/>
  <c r="N2"/>
  <c r="J2"/>
  <c r="F2"/>
  <c r="N3"/>
  <c r="J3"/>
  <c r="F3"/>
  <c r="N4"/>
  <c r="J4"/>
  <c r="F4"/>
  <c r="J5"/>
  <c r="F5"/>
  <c r="O1"/>
  <c r="P1" l="1"/>
  <c r="O5"/>
  <c r="O4"/>
  <c r="O3"/>
  <c r="O2"/>
  <c r="Q1" l="1"/>
  <c r="P5"/>
  <c r="P4"/>
  <c r="P3"/>
  <c r="P2"/>
  <c r="R1" l="1"/>
  <c r="Q4"/>
  <c r="Q3"/>
  <c r="Q2"/>
  <c r="Q5"/>
  <c r="R5" l="1"/>
  <c r="R4"/>
  <c r="R3"/>
  <c r="R2"/>
</calcChain>
</file>

<file path=xl/sharedStrings.xml><?xml version="1.0" encoding="utf-8"?>
<sst xmlns="http://schemas.openxmlformats.org/spreadsheetml/2006/main" count="9" uniqueCount="7">
  <si>
    <t>x</t>
  </si>
  <si>
    <t>y3</t>
  </si>
  <si>
    <t>y4</t>
  </si>
  <si>
    <t>ya</t>
  </si>
  <si>
    <t>yб</t>
  </si>
  <si>
    <t>yв</t>
  </si>
  <si>
    <t>уг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</si>
</sst>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en-US"/>
              <a:t>y3=(1/2)^x -1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Лист1!$A$60</c:f>
              <c:strCache>
                <c:ptCount val="1"/>
                <c:pt idx="0">
                  <c:v>y3</c:v>
                </c:pt>
              </c:strCache>
            </c:strRef>
          </c:tx>
          <c:marker>
            <c:symbol val="none"/>
          </c:marker>
          <c:xVal>
            <c:numRef>
              <c:f>Лист1!$B$59:$O$59</c:f>
              <c:numCache>
                <c:formatCode>General</c:formatCode>
                <c:ptCount val="14"/>
                <c:pt idx="0">
                  <c:v>-2</c:v>
                </c:pt>
                <c:pt idx="1">
                  <c:v>-1.5</c:v>
                </c:pt>
                <c:pt idx="2">
                  <c:v>-1</c:v>
                </c:pt>
                <c:pt idx="3">
                  <c:v>-0.5</c:v>
                </c:pt>
                <c:pt idx="4">
                  <c:v>0</c:v>
                </c:pt>
                <c:pt idx="5">
                  <c:v>0.5</c:v>
                </c:pt>
                <c:pt idx="6">
                  <c:v>1</c:v>
                </c:pt>
                <c:pt idx="7">
                  <c:v>1.5</c:v>
                </c:pt>
                <c:pt idx="8">
                  <c:v>2</c:v>
                </c:pt>
                <c:pt idx="9">
                  <c:v>2.5</c:v>
                </c:pt>
                <c:pt idx="10">
                  <c:v>3</c:v>
                </c:pt>
              </c:numCache>
            </c:numRef>
          </c:xVal>
          <c:yVal>
            <c:numRef>
              <c:f>Лист1!$B$60:$O$60</c:f>
              <c:numCache>
                <c:formatCode>General</c:formatCode>
                <c:ptCount val="14"/>
                <c:pt idx="0">
                  <c:v>3</c:v>
                </c:pt>
                <c:pt idx="1">
                  <c:v>1.8284271247461898</c:v>
                </c:pt>
                <c:pt idx="2">
                  <c:v>1</c:v>
                </c:pt>
                <c:pt idx="3">
                  <c:v>0.41421356237309492</c:v>
                </c:pt>
                <c:pt idx="4">
                  <c:v>0</c:v>
                </c:pt>
                <c:pt idx="5">
                  <c:v>-0.29289321881345243</c:v>
                </c:pt>
                <c:pt idx="6">
                  <c:v>-0.5</c:v>
                </c:pt>
                <c:pt idx="7">
                  <c:v>-0.64644660940672627</c:v>
                </c:pt>
                <c:pt idx="8">
                  <c:v>-0.75</c:v>
                </c:pt>
                <c:pt idx="9">
                  <c:v>-0.82322330470336313</c:v>
                </c:pt>
                <c:pt idx="10">
                  <c:v>-0.875</c:v>
                </c:pt>
              </c:numCache>
            </c:numRef>
          </c:yVal>
          <c:smooth val="1"/>
        </c:ser>
        <c:axId val="97961088"/>
        <c:axId val="97962624"/>
      </c:scatterChart>
      <c:valAx>
        <c:axId val="97961088"/>
        <c:scaling>
          <c:orientation val="minMax"/>
        </c:scaling>
        <c:axPos val="b"/>
        <c:numFmt formatCode="General" sourceLinked="1"/>
        <c:tickLblPos val="nextTo"/>
        <c:crossAx val="97962624"/>
        <c:crosses val="autoZero"/>
        <c:crossBetween val="midCat"/>
      </c:valAx>
      <c:valAx>
        <c:axId val="97962624"/>
        <c:scaling>
          <c:orientation val="minMax"/>
        </c:scaling>
        <c:axPos val="l"/>
        <c:majorGridlines/>
        <c:numFmt formatCode="General" sourceLinked="1"/>
        <c:tickLblPos val="nextTo"/>
        <c:crossAx val="9796108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en-US"/>
              <a:t>y4=log2 (x+3)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Лист1!$A$79</c:f>
              <c:strCache>
                <c:ptCount val="1"/>
                <c:pt idx="0">
                  <c:v>y4</c:v>
                </c:pt>
              </c:strCache>
            </c:strRef>
          </c:tx>
          <c:marker>
            <c:symbol val="none"/>
          </c:marker>
          <c:xVal>
            <c:numRef>
              <c:f>Лист1!$B$78:$R$78</c:f>
              <c:numCache>
                <c:formatCode>General</c:formatCode>
                <c:ptCount val="17"/>
                <c:pt idx="0">
                  <c:v>-2</c:v>
                </c:pt>
                <c:pt idx="1">
                  <c:v>-1.5</c:v>
                </c:pt>
                <c:pt idx="2">
                  <c:v>-1</c:v>
                </c:pt>
                <c:pt idx="3">
                  <c:v>-0.5</c:v>
                </c:pt>
                <c:pt idx="4">
                  <c:v>0</c:v>
                </c:pt>
                <c:pt idx="5">
                  <c:v>0.5</c:v>
                </c:pt>
                <c:pt idx="6">
                  <c:v>1</c:v>
                </c:pt>
                <c:pt idx="7">
                  <c:v>1.5</c:v>
                </c:pt>
                <c:pt idx="8">
                  <c:v>2</c:v>
                </c:pt>
                <c:pt idx="9">
                  <c:v>2.5</c:v>
                </c:pt>
                <c:pt idx="10">
                  <c:v>3</c:v>
                </c:pt>
                <c:pt idx="11">
                  <c:v>3.5</c:v>
                </c:pt>
                <c:pt idx="12">
                  <c:v>4</c:v>
                </c:pt>
                <c:pt idx="13">
                  <c:v>4.5</c:v>
                </c:pt>
                <c:pt idx="14">
                  <c:v>5</c:v>
                </c:pt>
                <c:pt idx="15">
                  <c:v>5.5</c:v>
                </c:pt>
                <c:pt idx="16">
                  <c:v>6</c:v>
                </c:pt>
              </c:numCache>
            </c:numRef>
          </c:xVal>
          <c:yVal>
            <c:numRef>
              <c:f>Лист1!$B$79:$R$79</c:f>
              <c:numCache>
                <c:formatCode>General</c:formatCode>
                <c:ptCount val="17"/>
                <c:pt idx="0">
                  <c:v>0</c:v>
                </c:pt>
                <c:pt idx="1">
                  <c:v>0.58496250072115619</c:v>
                </c:pt>
                <c:pt idx="2">
                  <c:v>1</c:v>
                </c:pt>
                <c:pt idx="3">
                  <c:v>1.3219280948873624</c:v>
                </c:pt>
                <c:pt idx="4">
                  <c:v>1.5849625007211563</c:v>
                </c:pt>
                <c:pt idx="5">
                  <c:v>1.8073549220576042</c:v>
                </c:pt>
                <c:pt idx="6">
                  <c:v>2</c:v>
                </c:pt>
                <c:pt idx="7">
                  <c:v>2.1699250014423126</c:v>
                </c:pt>
                <c:pt idx="8">
                  <c:v>2.3219280948873622</c:v>
                </c:pt>
                <c:pt idx="9">
                  <c:v>2.4594316186372973</c:v>
                </c:pt>
                <c:pt idx="10">
                  <c:v>2.5849625007211561</c:v>
                </c:pt>
                <c:pt idx="11">
                  <c:v>2.7004397181410922</c:v>
                </c:pt>
                <c:pt idx="12">
                  <c:v>2.8073549220576042</c:v>
                </c:pt>
                <c:pt idx="13">
                  <c:v>2.9068905956085187</c:v>
                </c:pt>
                <c:pt idx="14">
                  <c:v>3</c:v>
                </c:pt>
                <c:pt idx="15">
                  <c:v>3.0874628412503395</c:v>
                </c:pt>
                <c:pt idx="16">
                  <c:v>3.1699250014423126</c:v>
                </c:pt>
              </c:numCache>
            </c:numRef>
          </c:yVal>
          <c:smooth val="1"/>
        </c:ser>
        <c:axId val="98060928"/>
        <c:axId val="98075008"/>
      </c:scatterChart>
      <c:valAx>
        <c:axId val="98060928"/>
        <c:scaling>
          <c:orientation val="minMax"/>
        </c:scaling>
        <c:axPos val="b"/>
        <c:numFmt formatCode="General" sourceLinked="1"/>
        <c:tickLblPos val="nextTo"/>
        <c:crossAx val="98075008"/>
        <c:crosses val="autoZero"/>
        <c:crossBetween val="midCat"/>
      </c:valAx>
      <c:valAx>
        <c:axId val="98075008"/>
        <c:scaling>
          <c:orientation val="minMax"/>
        </c:scaling>
        <c:axPos val="l"/>
        <c:majorGridlines/>
        <c:numFmt formatCode="General" sourceLinked="1"/>
        <c:tickLblPos val="nextTo"/>
        <c:crossAx val="9806092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smoothMarker"/>
        <c:ser>
          <c:idx val="0"/>
          <c:order val="0"/>
          <c:tx>
            <c:strRef>
              <c:f>Лист1!$A$2</c:f>
              <c:strCache>
                <c:ptCount val="1"/>
                <c:pt idx="0">
                  <c:v>ya</c:v>
                </c:pt>
              </c:strCache>
            </c:strRef>
          </c:tx>
          <c:marker>
            <c:symbol val="none"/>
          </c:marker>
          <c:xVal>
            <c:numRef>
              <c:f>Лист1!$B$1:$R$1</c:f>
              <c:numCache>
                <c:formatCode>General</c:formatCode>
                <c:ptCount val="17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</c:numCache>
            </c:numRef>
          </c:xVal>
          <c:yVal>
            <c:numRef>
              <c:f>Лист1!$B$2:$R$2</c:f>
              <c:numCache>
                <c:formatCode>General</c:formatCode>
                <c:ptCount val="17"/>
                <c:pt idx="0">
                  <c:v>11</c:v>
                </c:pt>
                <c:pt idx="1">
                  <c:v>9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-1</c:v>
                </c:pt>
                <c:pt idx="7">
                  <c:v>-3</c:v>
                </c:pt>
                <c:pt idx="8">
                  <c:v>-5</c:v>
                </c:pt>
                <c:pt idx="9">
                  <c:v>-7</c:v>
                </c:pt>
                <c:pt idx="10">
                  <c:v>-9</c:v>
                </c:pt>
                <c:pt idx="11">
                  <c:v>-11</c:v>
                </c:pt>
                <c:pt idx="12">
                  <c:v>-13</c:v>
                </c:pt>
                <c:pt idx="13">
                  <c:v>-15</c:v>
                </c:pt>
                <c:pt idx="14">
                  <c:v>-17</c:v>
                </c:pt>
                <c:pt idx="15">
                  <c:v>-19</c:v>
                </c:pt>
                <c:pt idx="16">
                  <c:v>-21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Лист1!$A$3</c:f>
              <c:strCache>
                <c:ptCount val="1"/>
                <c:pt idx="0">
                  <c:v>yб</c:v>
                </c:pt>
              </c:strCache>
            </c:strRef>
          </c:tx>
          <c:marker>
            <c:symbol val="none"/>
          </c:marker>
          <c:xVal>
            <c:numRef>
              <c:f>Лист1!$B$1:$R$1</c:f>
              <c:numCache>
                <c:formatCode>General</c:formatCode>
                <c:ptCount val="17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</c:numCache>
            </c:numRef>
          </c:xVal>
          <c:yVal>
            <c:numRef>
              <c:f>Лист1!$B$3:$R$3</c:f>
              <c:numCache>
                <c:formatCode>General</c:formatCode>
                <c:ptCount val="17"/>
                <c:pt idx="0">
                  <c:v>-19</c:v>
                </c:pt>
                <c:pt idx="1">
                  <c:v>-16</c:v>
                </c:pt>
                <c:pt idx="2">
                  <c:v>-13</c:v>
                </c:pt>
                <c:pt idx="3">
                  <c:v>-10</c:v>
                </c:pt>
                <c:pt idx="4">
                  <c:v>-7</c:v>
                </c:pt>
                <c:pt idx="5">
                  <c:v>-4</c:v>
                </c:pt>
                <c:pt idx="6">
                  <c:v>-1</c:v>
                </c:pt>
                <c:pt idx="7">
                  <c:v>2</c:v>
                </c:pt>
                <c:pt idx="8">
                  <c:v>5</c:v>
                </c:pt>
                <c:pt idx="9">
                  <c:v>8</c:v>
                </c:pt>
                <c:pt idx="10">
                  <c:v>11</c:v>
                </c:pt>
                <c:pt idx="11">
                  <c:v>14</c:v>
                </c:pt>
                <c:pt idx="12">
                  <c:v>17</c:v>
                </c:pt>
                <c:pt idx="13">
                  <c:v>20</c:v>
                </c:pt>
                <c:pt idx="14">
                  <c:v>23</c:v>
                </c:pt>
                <c:pt idx="15">
                  <c:v>26</c:v>
                </c:pt>
                <c:pt idx="16">
                  <c:v>29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Лист1!$A$4</c:f>
              <c:strCache>
                <c:ptCount val="1"/>
                <c:pt idx="0">
                  <c:v>yв</c:v>
                </c:pt>
              </c:strCache>
            </c:strRef>
          </c:tx>
          <c:marker>
            <c:symbol val="none"/>
          </c:marker>
          <c:xVal>
            <c:numRef>
              <c:f>Лист1!$B$1:$R$1</c:f>
              <c:numCache>
                <c:formatCode>General</c:formatCode>
                <c:ptCount val="17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</c:numCache>
            </c:numRef>
          </c:xVal>
          <c:yVal>
            <c:numRef>
              <c:f>Лист1!$B$4:$R$4</c:f>
              <c:numCache>
                <c:formatCode>General</c:formatCode>
                <c:ptCount val="17"/>
                <c:pt idx="0">
                  <c:v>5.5</c:v>
                </c:pt>
                <c:pt idx="1">
                  <c:v>5</c:v>
                </c:pt>
                <c:pt idx="2">
                  <c:v>4.5</c:v>
                </c:pt>
                <c:pt idx="3">
                  <c:v>4</c:v>
                </c:pt>
                <c:pt idx="4">
                  <c:v>3.5</c:v>
                </c:pt>
                <c:pt idx="5">
                  <c:v>3</c:v>
                </c:pt>
                <c:pt idx="6">
                  <c:v>2.5</c:v>
                </c:pt>
                <c:pt idx="7">
                  <c:v>2</c:v>
                </c:pt>
                <c:pt idx="8">
                  <c:v>1.5</c:v>
                </c:pt>
                <c:pt idx="9">
                  <c:v>1</c:v>
                </c:pt>
                <c:pt idx="10">
                  <c:v>0.5</c:v>
                </c:pt>
                <c:pt idx="11">
                  <c:v>0</c:v>
                </c:pt>
                <c:pt idx="12">
                  <c:v>-0.5</c:v>
                </c:pt>
                <c:pt idx="13">
                  <c:v>-1</c:v>
                </c:pt>
                <c:pt idx="14">
                  <c:v>-1.5</c:v>
                </c:pt>
                <c:pt idx="15">
                  <c:v>-2</c:v>
                </c:pt>
                <c:pt idx="16">
                  <c:v>-2.5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Лист1!$A$5</c:f>
              <c:strCache>
                <c:ptCount val="1"/>
                <c:pt idx="0">
                  <c:v>уг</c:v>
                </c:pt>
              </c:strCache>
            </c:strRef>
          </c:tx>
          <c:marker>
            <c:symbol val="none"/>
          </c:marker>
          <c:xVal>
            <c:numRef>
              <c:f>Лист1!$B$1:$R$1</c:f>
              <c:numCache>
                <c:formatCode>General</c:formatCode>
                <c:ptCount val="17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</c:numCache>
            </c:numRef>
          </c:xVal>
          <c:yVal>
            <c:numRef>
              <c:f>Лист1!$B$5:$R$5</c:f>
              <c:numCache>
                <c:formatCode>General</c:formatCode>
                <c:ptCount val="17"/>
                <c:pt idx="0">
                  <c:v>-4</c:v>
                </c:pt>
                <c:pt idx="1">
                  <c:v>-3.6</c:v>
                </c:pt>
                <c:pt idx="2">
                  <c:v>-3.2</c:v>
                </c:pt>
                <c:pt idx="3">
                  <c:v>-2.8</c:v>
                </c:pt>
                <c:pt idx="4">
                  <c:v>-2.4</c:v>
                </c:pt>
                <c:pt idx="5">
                  <c:v>-2</c:v>
                </c:pt>
                <c:pt idx="6">
                  <c:v>-1.6</c:v>
                </c:pt>
                <c:pt idx="7">
                  <c:v>-1.2</c:v>
                </c:pt>
                <c:pt idx="8">
                  <c:v>-0.79999999999999982</c:v>
                </c:pt>
                <c:pt idx="9">
                  <c:v>-0.39999999999999991</c:v>
                </c:pt>
                <c:pt idx="10">
                  <c:v>0</c:v>
                </c:pt>
                <c:pt idx="11">
                  <c:v>0.40000000000000036</c:v>
                </c:pt>
                <c:pt idx="12">
                  <c:v>0.80000000000000027</c:v>
                </c:pt>
                <c:pt idx="13">
                  <c:v>1.2000000000000002</c:v>
                </c:pt>
                <c:pt idx="14">
                  <c:v>1.6</c:v>
                </c:pt>
                <c:pt idx="15">
                  <c:v>2</c:v>
                </c:pt>
                <c:pt idx="16">
                  <c:v>2.4000000000000004</c:v>
                </c:pt>
              </c:numCache>
            </c:numRef>
          </c:yVal>
          <c:smooth val="1"/>
        </c:ser>
        <c:axId val="41637376"/>
        <c:axId val="41635840"/>
      </c:scatterChart>
      <c:valAx>
        <c:axId val="41637376"/>
        <c:scaling>
          <c:orientation val="minMax"/>
        </c:scaling>
        <c:axPos val="b"/>
        <c:numFmt formatCode="General" sourceLinked="1"/>
        <c:tickLblPos val="nextTo"/>
        <c:crossAx val="41635840"/>
        <c:crosses val="autoZero"/>
        <c:crossBetween val="midCat"/>
      </c:valAx>
      <c:valAx>
        <c:axId val="41635840"/>
        <c:scaling>
          <c:orientation val="minMax"/>
        </c:scaling>
        <c:axPos val="l"/>
        <c:majorGridlines/>
        <c:numFmt formatCode="General" sourceLinked="1"/>
        <c:tickLblPos val="nextTo"/>
        <c:crossAx val="4163737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61</xdr:row>
      <xdr:rowOff>95250</xdr:rowOff>
    </xdr:from>
    <xdr:to>
      <xdr:col>12</xdr:col>
      <xdr:colOff>266700</xdr:colOff>
      <xdr:row>75</xdr:row>
      <xdr:rowOff>171450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247650</xdr:colOff>
      <xdr:row>80</xdr:row>
      <xdr:rowOff>66675</xdr:rowOff>
    </xdr:from>
    <xdr:to>
      <xdr:col>12</xdr:col>
      <xdr:colOff>552450</xdr:colOff>
      <xdr:row>94</xdr:row>
      <xdr:rowOff>142875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466725</xdr:colOff>
      <xdr:row>5</xdr:row>
      <xdr:rowOff>161925</xdr:rowOff>
    </xdr:from>
    <xdr:to>
      <xdr:col>14</xdr:col>
      <xdr:colOff>161925</xdr:colOff>
      <xdr:row>20</xdr:row>
      <xdr:rowOff>47625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9"/>
  <sheetViews>
    <sheetView tabSelected="1" workbookViewId="0">
      <selection activeCell="B2" sqref="B2"/>
    </sheetView>
  </sheetViews>
  <sheetFormatPr defaultRowHeight="15"/>
  <cols>
    <col min="4" max="4" width="9.140625" style="1"/>
    <col min="8" max="8" width="9.140625" style="2"/>
    <col min="12" max="12" width="9.140625" style="1"/>
  </cols>
  <sheetData>
    <row r="1" spans="1:18">
      <c r="A1" t="s">
        <v>0</v>
      </c>
      <c r="B1">
        <v>-5</v>
      </c>
      <c r="C1">
        <f>B1+1</f>
        <v>-4</v>
      </c>
      <c r="D1">
        <f t="shared" ref="D1:R1" si="0">C1+1</f>
        <v>-3</v>
      </c>
      <c r="E1">
        <f t="shared" si="0"/>
        <v>-2</v>
      </c>
      <c r="F1">
        <f t="shared" si="0"/>
        <v>-1</v>
      </c>
      <c r="G1">
        <f t="shared" si="0"/>
        <v>0</v>
      </c>
      <c r="H1">
        <f t="shared" si="0"/>
        <v>1</v>
      </c>
      <c r="I1">
        <f t="shared" si="0"/>
        <v>2</v>
      </c>
      <c r="J1">
        <f t="shared" si="0"/>
        <v>3</v>
      </c>
      <c r="K1">
        <f t="shared" si="0"/>
        <v>4</v>
      </c>
      <c r="L1">
        <f t="shared" si="0"/>
        <v>5</v>
      </c>
      <c r="M1">
        <f t="shared" si="0"/>
        <v>6</v>
      </c>
      <c r="N1">
        <f t="shared" si="0"/>
        <v>7</v>
      </c>
      <c r="O1">
        <f t="shared" si="0"/>
        <v>8</v>
      </c>
      <c r="P1">
        <f t="shared" si="0"/>
        <v>9</v>
      </c>
      <c r="Q1">
        <f t="shared" si="0"/>
        <v>10</v>
      </c>
      <c r="R1">
        <f t="shared" si="0"/>
        <v>11</v>
      </c>
    </row>
    <row r="2" spans="1:18">
      <c r="A2" t="s">
        <v>3</v>
      </c>
      <c r="B2">
        <f>1-2*B1</f>
        <v>11</v>
      </c>
      <c r="C2">
        <f t="shared" ref="C2:R2" si="1">1-2*C1</f>
        <v>9</v>
      </c>
      <c r="D2">
        <f t="shared" si="1"/>
        <v>7</v>
      </c>
      <c r="E2">
        <f t="shared" si="1"/>
        <v>5</v>
      </c>
      <c r="F2">
        <f t="shared" si="1"/>
        <v>3</v>
      </c>
      <c r="G2">
        <f t="shared" si="1"/>
        <v>1</v>
      </c>
      <c r="H2">
        <f t="shared" si="1"/>
        <v>-1</v>
      </c>
      <c r="I2">
        <f t="shared" si="1"/>
        <v>-3</v>
      </c>
      <c r="J2">
        <f t="shared" si="1"/>
        <v>-5</v>
      </c>
      <c r="K2">
        <f t="shared" si="1"/>
        <v>-7</v>
      </c>
      <c r="L2">
        <f t="shared" si="1"/>
        <v>-9</v>
      </c>
      <c r="M2">
        <f t="shared" si="1"/>
        <v>-11</v>
      </c>
      <c r="N2">
        <f t="shared" si="1"/>
        <v>-13</v>
      </c>
      <c r="O2">
        <f t="shared" si="1"/>
        <v>-15</v>
      </c>
      <c r="P2">
        <f t="shared" si="1"/>
        <v>-17</v>
      </c>
      <c r="Q2">
        <f t="shared" si="1"/>
        <v>-19</v>
      </c>
      <c r="R2">
        <f t="shared" si="1"/>
        <v>-21</v>
      </c>
    </row>
    <row r="3" spans="1:18">
      <c r="A3" t="s">
        <v>4</v>
      </c>
      <c r="B3">
        <f>3*B1-4</f>
        <v>-19</v>
      </c>
      <c r="C3">
        <f t="shared" ref="C3:R3" si="2">3*C1-4</f>
        <v>-16</v>
      </c>
      <c r="D3">
        <f t="shared" si="2"/>
        <v>-13</v>
      </c>
      <c r="E3">
        <f t="shared" si="2"/>
        <v>-10</v>
      </c>
      <c r="F3">
        <f t="shared" si="2"/>
        <v>-7</v>
      </c>
      <c r="G3">
        <f t="shared" si="2"/>
        <v>-4</v>
      </c>
      <c r="H3">
        <f t="shared" si="2"/>
        <v>-1</v>
      </c>
      <c r="I3">
        <f t="shared" si="2"/>
        <v>2</v>
      </c>
      <c r="J3">
        <f t="shared" si="2"/>
        <v>5</v>
      </c>
      <c r="K3">
        <f t="shared" si="2"/>
        <v>8</v>
      </c>
      <c r="L3">
        <f t="shared" si="2"/>
        <v>11</v>
      </c>
      <c r="M3">
        <f t="shared" si="2"/>
        <v>14</v>
      </c>
      <c r="N3">
        <f t="shared" si="2"/>
        <v>17</v>
      </c>
      <c r="O3">
        <f t="shared" si="2"/>
        <v>20</v>
      </c>
      <c r="P3">
        <f t="shared" si="2"/>
        <v>23</v>
      </c>
      <c r="Q3">
        <f t="shared" si="2"/>
        <v>26</v>
      </c>
      <c r="R3">
        <f t="shared" si="2"/>
        <v>29</v>
      </c>
    </row>
    <row r="4" spans="1:18">
      <c r="A4" t="s">
        <v>5</v>
      </c>
      <c r="B4">
        <f>-0.5*B1+3</f>
        <v>5.5</v>
      </c>
      <c r="C4">
        <f t="shared" ref="C4:R4" si="3">-0.5*C1+3</f>
        <v>5</v>
      </c>
      <c r="D4">
        <f t="shared" si="3"/>
        <v>4.5</v>
      </c>
      <c r="E4">
        <f t="shared" si="3"/>
        <v>4</v>
      </c>
      <c r="F4">
        <f t="shared" si="3"/>
        <v>3.5</v>
      </c>
      <c r="G4">
        <f t="shared" si="3"/>
        <v>3</v>
      </c>
      <c r="H4">
        <f t="shared" si="3"/>
        <v>2.5</v>
      </c>
      <c r="I4">
        <f t="shared" si="3"/>
        <v>2</v>
      </c>
      <c r="J4">
        <f t="shared" si="3"/>
        <v>1.5</v>
      </c>
      <c r="K4">
        <f t="shared" si="3"/>
        <v>1</v>
      </c>
      <c r="L4">
        <f t="shared" si="3"/>
        <v>0.5</v>
      </c>
      <c r="M4">
        <f t="shared" si="3"/>
        <v>0</v>
      </c>
      <c r="N4">
        <f t="shared" si="3"/>
        <v>-0.5</v>
      </c>
      <c r="O4">
        <f t="shared" si="3"/>
        <v>-1</v>
      </c>
      <c r="P4">
        <f t="shared" si="3"/>
        <v>-1.5</v>
      </c>
      <c r="Q4">
        <f t="shared" si="3"/>
        <v>-2</v>
      </c>
      <c r="R4">
        <f t="shared" si="3"/>
        <v>-2.5</v>
      </c>
    </row>
    <row r="5" spans="1:18">
      <c r="A5" t="s">
        <v>6</v>
      </c>
      <c r="B5">
        <f>0.4*B1-2</f>
        <v>-4</v>
      </c>
      <c r="C5">
        <f t="shared" ref="C5:R5" si="4">0.4*C1-2</f>
        <v>-3.6</v>
      </c>
      <c r="D5">
        <f t="shared" si="4"/>
        <v>-3.2</v>
      </c>
      <c r="E5">
        <f t="shared" si="4"/>
        <v>-2.8</v>
      </c>
      <c r="F5">
        <f t="shared" si="4"/>
        <v>-2.4</v>
      </c>
      <c r="G5">
        <f t="shared" si="4"/>
        <v>-2</v>
      </c>
      <c r="H5">
        <f t="shared" si="4"/>
        <v>-1.6</v>
      </c>
      <c r="I5">
        <f t="shared" si="4"/>
        <v>-1.2</v>
      </c>
      <c r="J5">
        <f t="shared" si="4"/>
        <v>-0.79999999999999982</v>
      </c>
      <c r="K5">
        <f t="shared" si="4"/>
        <v>-0.39999999999999991</v>
      </c>
      <c r="L5">
        <f t="shared" si="4"/>
        <v>0</v>
      </c>
      <c r="M5">
        <f t="shared" si="4"/>
        <v>0.40000000000000036</v>
      </c>
      <c r="N5">
        <f t="shared" si="4"/>
        <v>0.80000000000000027</v>
      </c>
      <c r="O5">
        <f t="shared" si="4"/>
        <v>1.2000000000000002</v>
      </c>
      <c r="P5">
        <f t="shared" si="4"/>
        <v>1.6</v>
      </c>
      <c r="Q5">
        <f t="shared" si="4"/>
        <v>2</v>
      </c>
      <c r="R5">
        <f t="shared" si="4"/>
        <v>2.4000000000000004</v>
      </c>
    </row>
    <row r="22" spans="4:8">
      <c r="D22"/>
      <c r="H22"/>
    </row>
    <row r="23" spans="4:8">
      <c r="D23"/>
      <c r="H23"/>
    </row>
    <row r="41" spans="4:12">
      <c r="D41"/>
      <c r="H41"/>
      <c r="L41"/>
    </row>
    <row r="42" spans="4:12">
      <c r="D42"/>
      <c r="H42"/>
      <c r="L42"/>
    </row>
    <row r="59" spans="1:12">
      <c r="A59" t="s">
        <v>0</v>
      </c>
      <c r="B59">
        <v>-2</v>
      </c>
      <c r="C59">
        <f>B59+0.5</f>
        <v>-1.5</v>
      </c>
      <c r="D59">
        <f t="shared" ref="D59:L59" si="5">C59+0.5</f>
        <v>-1</v>
      </c>
      <c r="E59">
        <f t="shared" si="5"/>
        <v>-0.5</v>
      </c>
      <c r="F59">
        <f t="shared" si="5"/>
        <v>0</v>
      </c>
      <c r="G59">
        <f t="shared" si="5"/>
        <v>0.5</v>
      </c>
      <c r="H59">
        <f t="shared" si="5"/>
        <v>1</v>
      </c>
      <c r="I59">
        <f t="shared" si="5"/>
        <v>1.5</v>
      </c>
      <c r="J59">
        <f t="shared" si="5"/>
        <v>2</v>
      </c>
      <c r="K59">
        <f t="shared" si="5"/>
        <v>2.5</v>
      </c>
      <c r="L59">
        <f t="shared" si="5"/>
        <v>3</v>
      </c>
    </row>
    <row r="60" spans="1:12">
      <c r="A60" t="s">
        <v>1</v>
      </c>
      <c r="B60">
        <f>(0.5)^B59-1</f>
        <v>3</v>
      </c>
      <c r="C60">
        <f t="shared" ref="C60:L60" si="6">(0.5)^C59-1</f>
        <v>1.8284271247461898</v>
      </c>
      <c r="D60">
        <f t="shared" si="6"/>
        <v>1</v>
      </c>
      <c r="E60">
        <f t="shared" si="6"/>
        <v>0.41421356237309492</v>
      </c>
      <c r="F60">
        <f t="shared" si="6"/>
        <v>0</v>
      </c>
      <c r="G60">
        <f t="shared" si="6"/>
        <v>-0.29289321881345243</v>
      </c>
      <c r="H60">
        <f t="shared" si="6"/>
        <v>-0.5</v>
      </c>
      <c r="I60">
        <f t="shared" si="6"/>
        <v>-0.64644660940672627</v>
      </c>
      <c r="J60">
        <f t="shared" si="6"/>
        <v>-0.75</v>
      </c>
      <c r="K60">
        <f t="shared" si="6"/>
        <v>-0.82322330470336313</v>
      </c>
      <c r="L60">
        <f t="shared" si="6"/>
        <v>-0.875</v>
      </c>
    </row>
    <row r="78" spans="1:18">
      <c r="A78" t="s">
        <v>0</v>
      </c>
      <c r="B78">
        <v>-2</v>
      </c>
      <c r="C78">
        <f>B78+0.5</f>
        <v>-1.5</v>
      </c>
      <c r="D78">
        <f t="shared" ref="D78:M78" si="7">C78+0.5</f>
        <v>-1</v>
      </c>
      <c r="E78">
        <f t="shared" si="7"/>
        <v>-0.5</v>
      </c>
      <c r="F78">
        <f t="shared" si="7"/>
        <v>0</v>
      </c>
      <c r="G78">
        <f t="shared" si="7"/>
        <v>0.5</v>
      </c>
      <c r="H78">
        <f t="shared" si="7"/>
        <v>1</v>
      </c>
      <c r="I78">
        <f t="shared" si="7"/>
        <v>1.5</v>
      </c>
      <c r="J78">
        <f t="shared" si="7"/>
        <v>2</v>
      </c>
      <c r="K78">
        <f t="shared" si="7"/>
        <v>2.5</v>
      </c>
      <c r="L78">
        <f t="shared" si="7"/>
        <v>3</v>
      </c>
      <c r="M78">
        <f t="shared" si="7"/>
        <v>3.5</v>
      </c>
      <c r="N78">
        <f>M78+0.5</f>
        <v>4</v>
      </c>
      <c r="O78">
        <f t="shared" ref="O78:R78" si="8">N78+0.5</f>
        <v>4.5</v>
      </c>
      <c r="P78">
        <f t="shared" si="8"/>
        <v>5</v>
      </c>
      <c r="Q78">
        <f t="shared" si="8"/>
        <v>5.5</v>
      </c>
      <c r="R78">
        <f t="shared" si="8"/>
        <v>6</v>
      </c>
    </row>
    <row r="79" spans="1:18">
      <c r="A79" t="s">
        <v>2</v>
      </c>
      <c r="B79">
        <f>LOG(B78+3,2)</f>
        <v>0</v>
      </c>
      <c r="C79">
        <f t="shared" ref="C79:N79" si="9">LOG(C78+3,2)</f>
        <v>0.58496250072115619</v>
      </c>
      <c r="D79">
        <f t="shared" si="9"/>
        <v>1</v>
      </c>
      <c r="E79">
        <f t="shared" si="9"/>
        <v>1.3219280948873624</v>
      </c>
      <c r="F79">
        <f t="shared" si="9"/>
        <v>1.5849625007211563</v>
      </c>
      <c r="G79">
        <f t="shared" si="9"/>
        <v>1.8073549220576042</v>
      </c>
      <c r="H79">
        <f t="shared" si="9"/>
        <v>2</v>
      </c>
      <c r="I79">
        <f t="shared" si="9"/>
        <v>2.1699250014423126</v>
      </c>
      <c r="J79">
        <f t="shared" si="9"/>
        <v>2.3219280948873622</v>
      </c>
      <c r="K79">
        <f t="shared" si="9"/>
        <v>2.4594316186372973</v>
      </c>
      <c r="L79">
        <f t="shared" si="9"/>
        <v>2.5849625007211561</v>
      </c>
      <c r="M79">
        <f t="shared" si="9"/>
        <v>2.7004397181410922</v>
      </c>
      <c r="N79">
        <f t="shared" si="9"/>
        <v>2.8073549220576042</v>
      </c>
      <c r="O79">
        <f t="shared" ref="O79" si="10">LOG(O78+3,2)</f>
        <v>2.9068905956085187</v>
      </c>
      <c r="P79">
        <f t="shared" ref="P79" si="11">LOG(P78+3,2)</f>
        <v>3</v>
      </c>
      <c r="Q79">
        <f t="shared" ref="Q79" si="12">LOG(Q78+3,2)</f>
        <v>3.0874628412503395</v>
      </c>
      <c r="R79">
        <f t="shared" ref="R79" si="13">LOG(R78+3,2)</f>
        <v>3.1699250014423126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Клавдия Смирнова</dc:creator>
  <cp:lastModifiedBy>Клавдия Смирнова</cp:lastModifiedBy>
  <dcterms:created xsi:type="dcterms:W3CDTF">2016-08-06T09:55:20Z</dcterms:created>
  <dcterms:modified xsi:type="dcterms:W3CDTF">2016-10-13T14:07:52Z</dcterms:modified>
</cp:coreProperties>
</file>