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897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I6" i="1"/>
  <c r="J6" i="1"/>
  <c r="K6" i="1"/>
  <c r="L6" i="1"/>
  <c r="M6" i="1"/>
  <c r="B7" i="1"/>
  <c r="C7" i="1"/>
  <c r="D7" i="1"/>
  <c r="E7" i="1"/>
  <c r="F7" i="1"/>
  <c r="G7" i="1"/>
  <c r="H7" i="1"/>
  <c r="I7" i="1"/>
  <c r="J7" i="1"/>
  <c r="K7" i="1"/>
  <c r="L7" i="1"/>
  <c r="M7" i="1"/>
  <c r="B9" i="1"/>
  <c r="B10" i="1"/>
</calcChain>
</file>

<file path=xl/sharedStrings.xml><?xml version="1.0" encoding="utf-8"?>
<sst xmlns="http://schemas.openxmlformats.org/spreadsheetml/2006/main" count="19" uniqueCount="19">
  <si>
    <t>Середньомісячні витрати</t>
  </si>
  <si>
    <t>Оплата за рiк</t>
  </si>
  <si>
    <t>Оплата за місяць</t>
  </si>
  <si>
    <t>Витрати за місяць</t>
  </si>
  <si>
    <t>2016 рік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</si>
  <si>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</si>
  <si>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</si>
  <si>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</si>
  <si>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</si>
  <si>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</si>
  <si>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</si>
  <si>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</si>
  <si>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</si>
  <si>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</si>
  <si>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</si>
  <si>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</si>
  <si>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</si>
  <si>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Показники лічильника електроенергії (в кВт-год)</t>
  </si>
  <si>
    <t>грн за кВт-год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</si>
</sst>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4"/>
      <color theme="1"/>
      <name val="Times New Roman"/>
      <family val="2"/>
      <charset val="204"/>
    </font>
    <font>
      <sz val="13"/>
      <color theme="1"/>
      <name val="Calibri"/>
      <family val="2"/>
      <charset val="204"/>
      <scheme val="minor"/>
    </font>
    <font>
      <b/>
      <sz val="13"/>
      <color rgb="FF000000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2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/>
  </sheetViews>
  <sheetFormatPr defaultRowHeight="18.75" x14ac:dyDescent="0.3"/>
  <cols>
    <col min="1" max="1" width="23" customWidth="1"/>
  </cols>
  <sheetData>
    <row r="1" spans="1:13" x14ac:dyDescent="0.3">
      <c r="A1" s="12">
        <v>1.07</v>
      </c>
      <c r="B1" s="1" t="s">
        <v>18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3">
      <c r="A3" s="11" t="s">
        <v>17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3">
      <c r="A4" s="4"/>
      <c r="B4" s="10" t="s">
        <v>16</v>
      </c>
      <c r="C4" s="9" t="s">
        <v>15</v>
      </c>
      <c r="D4" s="9" t="s">
        <v>14</v>
      </c>
      <c r="E4" s="9" t="s">
        <v>13</v>
      </c>
      <c r="F4" s="9" t="s">
        <v>12</v>
      </c>
      <c r="G4" s="9" t="s">
        <v>11</v>
      </c>
      <c r="H4" s="9" t="s">
        <v>10</v>
      </c>
      <c r="I4" s="9" t="s">
        <v>9</v>
      </c>
      <c r="J4" s="9" t="s">
        <v>8</v>
      </c>
      <c r="K4" s="9" t="s">
        <v>7</v>
      </c>
      <c r="L4" s="9" t="s">
        <v>6</v>
      </c>
      <c r="M4" s="9" t="s">
        <v>5</v>
      </c>
    </row>
    <row r="5" spans="1:13" x14ac:dyDescent="0.3">
      <c r="A5" s="6" t="s">
        <v>4</v>
      </c>
      <c r="B5" s="7">
        <v>120</v>
      </c>
      <c r="C5" s="7">
        <v>302</v>
      </c>
      <c r="D5" s="7">
        <v>553</v>
      </c>
      <c r="E5" s="7">
        <v>754</v>
      </c>
      <c r="F5" s="7">
        <v>903</v>
      </c>
      <c r="G5" s="7">
        <v>1115</v>
      </c>
      <c r="H5" s="7">
        <v>1200</v>
      </c>
      <c r="I5" s="7">
        <v>1280</v>
      </c>
      <c r="J5" s="7">
        <v>1413</v>
      </c>
      <c r="K5" s="7">
        <v>1678</v>
      </c>
      <c r="L5" s="7">
        <v>1946</v>
      </c>
      <c r="M5" s="7">
        <v>2247</v>
      </c>
    </row>
    <row r="6" spans="1:13" x14ac:dyDescent="0.3">
      <c r="A6" s="8" t="s">
        <v>3</v>
      </c>
      <c r="B6" s="7">
        <v>120</v>
      </c>
      <c r="C6" s="7">
        <f>C5-B5</f>
        <v>182</v>
      </c>
      <c r="D6" s="7">
        <f>D5-C5</f>
        <v>251</v>
      </c>
      <c r="E6" s="7">
        <f>E5-D5</f>
        <v>201</v>
      </c>
      <c r="F6" s="7">
        <f>F5-E5</f>
        <v>149</v>
      </c>
      <c r="G6" s="7">
        <f>G5-F5</f>
        <v>212</v>
      </c>
      <c r="H6" s="7">
        <f>H5-G5</f>
        <v>85</v>
      </c>
      <c r="I6" s="7">
        <f>I5-H5</f>
        <v>80</v>
      </c>
      <c r="J6" s="7">
        <f>J5-I5</f>
        <v>133</v>
      </c>
      <c r="K6" s="7">
        <f>K5-J5</f>
        <v>265</v>
      </c>
      <c r="L6" s="7">
        <f>L5-K5</f>
        <v>268</v>
      </c>
      <c r="M6" s="7">
        <f>M5-L5</f>
        <v>301</v>
      </c>
    </row>
    <row r="7" spans="1:13" x14ac:dyDescent="0.3">
      <c r="A7" s="6" t="s">
        <v>2</v>
      </c>
      <c r="B7" s="5">
        <f>$A$1*B6</f>
        <v>128.4</v>
      </c>
      <c r="C7" s="5">
        <f>$A$1*C6</f>
        <v>194.74</v>
      </c>
      <c r="D7" s="5">
        <f>$A$1*D6</f>
        <v>268.57</v>
      </c>
      <c r="E7" s="5">
        <f>$A$1*E6</f>
        <v>215.07000000000002</v>
      </c>
      <c r="F7" s="5">
        <f>$A$1*F6</f>
        <v>159.43</v>
      </c>
      <c r="G7" s="5">
        <f>$A$1*G6</f>
        <v>226.84</v>
      </c>
      <c r="H7" s="5">
        <f>$A$1*H6</f>
        <v>90.95</v>
      </c>
      <c r="I7" s="5">
        <f>$A$1*I6</f>
        <v>85.600000000000009</v>
      </c>
      <c r="J7" s="5">
        <f>$A$1*J6</f>
        <v>142.31</v>
      </c>
      <c r="K7" s="5">
        <f>$A$1*K6</f>
        <v>283.55</v>
      </c>
      <c r="L7" s="5">
        <f>$A$1*L6</f>
        <v>286.76</v>
      </c>
      <c r="M7" s="5">
        <f>$A$1*M6</f>
        <v>322.07</v>
      </c>
    </row>
    <row r="8" spans="1:13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3">
      <c r="A9" s="4" t="s">
        <v>1</v>
      </c>
      <c r="B9" s="2">
        <f>SUM(B7:M7)</f>
        <v>2404.29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3">
      <c r="A10" s="3" t="s">
        <v>0</v>
      </c>
      <c r="B10" s="2">
        <f>AVERAGE(B7:M7)</f>
        <v>200.35749999999999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</sheetData>
  <mergeCells count="1">
    <mergeCell ref="A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2023-12-05T06:38:46Z</dcterms:created>
  <dcterms:modified xsi:type="dcterms:W3CDTF">2023-12-05T06:41:51Z</dcterms:modified>
</cp:coreProperties>
</file>