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<sst xmlns="http://schemas.openxmlformats.org/spreadsheetml/2006/main" count="21" uniqueCount="21">
  <si>
    <t xml:space="preserve">масса выброс [г/мин]</t>
  </si>
  <si>
    <t xml:space="preserve">Компоненты газов</t>
  </si>
  <si>
    <r>
      <rPr>
        <sz val="12"/>
        <rFont val="Arial"/>
        <family val="2"/>
      </rPr>
      <t xml:space="preserve">m</t>
    </r>
    <r>
      <rPr>
        <vertAlign val="subscript"/>
        <sz val="12"/>
        <rFont val="Arial"/>
        <family val="2"/>
      </rPr>
      <t xml:space="preserve">j</t>
    </r>
    <r>
      <rPr>
        <sz val="12"/>
        <rFont val="Arial"/>
        <family val="2"/>
      </rPr>
      <t xml:space="preserve"> Бензин двиг.</t>
    </r>
  </si>
  <si>
    <r>
      <rPr>
        <sz val="12"/>
        <rFont val="Arial"/>
        <family val="2"/>
      </rPr>
      <t xml:space="preserve">m</t>
    </r>
    <r>
      <rPr>
        <vertAlign val="subscript"/>
        <sz val="12"/>
        <rFont val="Arial"/>
        <family val="2"/>
      </rPr>
      <t xml:space="preserve">j</t>
    </r>
    <r>
      <rPr>
        <sz val="12"/>
        <rFont val="Arial"/>
        <family val="2"/>
      </rPr>
      <t xml:space="preserve"> Дизельн. двиг.</t>
    </r>
  </si>
  <si>
    <t xml:space="preserve">CO</t>
  </si>
  <si>
    <r>
      <rPr>
        <sz val="12"/>
        <rFont val="Arial"/>
        <family val="2"/>
      </rPr>
      <t xml:space="preserve">CO</t>
    </r>
    <r>
      <rPr>
        <vertAlign val="subscript"/>
        <sz val="12"/>
        <rFont val="Arial"/>
        <family val="2"/>
      </rPr>
      <t xml:space="preserve">2</t>
    </r>
  </si>
  <si>
    <r>
      <rPr>
        <sz val="12"/>
        <rFont val="Arial"/>
        <family val="2"/>
      </rPr>
      <t xml:space="preserve">NO, NO</t>
    </r>
    <r>
      <rPr>
        <vertAlign val="subscript"/>
        <sz val="12"/>
        <rFont val="Arial"/>
        <family val="2"/>
      </rPr>
      <t xml:space="preserve">2</t>
    </r>
  </si>
  <si>
    <t xml:space="preserve">сажа</t>
  </si>
  <si>
    <t xml:space="preserve">Тип автомобиля</t>
  </si>
  <si>
    <t xml:space="preserve">t мин</t>
  </si>
  <si>
    <t xml:space="preserve">N количество машин</t>
  </si>
  <si>
    <t xml:space="preserve">K количество переключений.</t>
  </si>
  <si>
    <t xml:space="preserve">m CO [г]</t>
  </si>
  <si>
    <r>
      <rPr>
        <sz val="12"/>
        <rFont val="Arial"/>
        <family val="2"/>
      </rPr>
      <t xml:space="preserve">m CO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 [г]</t>
    </r>
  </si>
  <si>
    <r>
      <rPr>
        <sz val="12"/>
        <rFont val="Arial"/>
        <family val="2"/>
      </rPr>
      <t xml:space="preserve">m NO, NO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 [г]</t>
    </r>
  </si>
  <si>
    <t xml:space="preserve">m сажи [г]</t>
  </si>
  <si>
    <t xml:space="preserve">M комплексное загрязнение.</t>
  </si>
  <si>
    <t xml:space="preserve">Легковой (бензин)</t>
  </si>
  <si>
    <t xml:space="preserve">Легковой (дизель)</t>
  </si>
  <si>
    <t xml:space="preserve">Грузововой (дизель)</t>
  </si>
  <si>
    <t xml:space="preserve">итого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</si>
</sst>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FreeSans"/>
      <family val="2"/>
    </font>
    <font>
      <sz val="10"/>
      <name val="FreeSans"/>
      <family val="2"/>
    </font>
    <font>
      <sz val="10"/>
      <color rgb="FF333333"/>
      <name val="FreeSans"/>
      <family val="2"/>
    </font>
    <font>
      <sz val="10"/>
      <color rgb="FF808080"/>
      <name val="FreeSans"/>
      <family val="2"/>
    </font>
    <font>
      <sz val="10"/>
      <color rgb="FF006600"/>
      <name val="FreeSans"/>
      <family val="2"/>
    </font>
    <font>
      <sz val="10"/>
      <color rgb="FF996600"/>
      <name val="FreeSans"/>
      <family val="2"/>
    </font>
    <font>
      <sz val="10"/>
      <color rgb="FFCC0000"/>
      <name val="FreeSans"/>
      <family val="2"/>
    </font>
    <font>
      <sz val="10"/>
      <color rgb="FFFFFFFF"/>
      <name val="FreeSans"/>
      <family val="2"/>
    </font>
    <font>
      <sz val="12"/>
      <name val="Arial"/>
      <family val="2"/>
    </font>
    <font>
      <vertAlign val="subscript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8" fillId="3" borderId="0" applyFont="true" applyBorder="false" applyAlignment="false" applyProtection="false"/>
    <xf numFmtId="164" fontId="9" fillId="2" borderId="0" applyFont="true" applyBorder="false" applyAlignment="false" applyProtection="false"/>
    <xf numFmtId="164" fontId="10" fillId="4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1" fillId="6" borderId="0" applyFont="true" applyBorder="false" applyAlignment="false" applyProtection="false"/>
    <xf numFmtId="164" fontId="11" fillId="7" borderId="0" applyFont="true" applyBorder="false" applyAlignment="false" applyProtection="false"/>
    <xf numFmtId="164" fontId="4" fillId="8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fill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fil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736200</xdr:colOff>
      <xdr:row>23</xdr:row>
      <xdr:rowOff>90720</xdr:rowOff>
    </xdr:from>
    <xdr:to>
      <xdr:col>6</xdr:col>
      <xdr:colOff>1532520</xdr:colOff>
      <xdr:row>69</xdr:row>
      <xdr:rowOff>105120</xdr:rowOff>
    </xdr:to>
    <xdr:pic>
      <xdr:nvPicPr>
        <xdr:cNvPr id="0" name="Изображение 1" descr=""/>
        <xdr:cNvPicPr/>
      </xdr:nvPicPr>
      <xdr:blipFill>
        <a:blip r:embed="rId1"/>
        <a:srcRect l="23106" t="18642" r="24326" b="4522"/>
        <a:stretch/>
      </xdr:blipFill>
      <xdr:spPr>
        <a:xfrm>
          <a:off x="736200" y="5187600"/>
          <a:ext cx="9117720" cy="7492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I17"/>
  <sheetViews>
    <sheetView showFormulas="false" showGridLines="true" showRowColHeaders="true" showZeros="true" rightToLeft="false" tabSelected="true" showOutlineSymbols="true" defaultGridColor="false" view="normal" topLeftCell="A1" colorId="44" zoomScale="85" zoomScaleNormal="85" zoomScalePageLayoutView="100" workbookViewId="0">
      <selection pane="topLeft" activeCell="F21" activeCellId="0" sqref="F21"/>
    </sheetView>
  </sheetViews>
  <sheetFormatPr defaultRowHeight="12.8" zeroHeight="false" outlineLevelRow="0" outlineLevelCol="0"/>
  <cols>
    <col collapsed="false" customWidth="false" hidden="false" outlineLevel="0" max="2" min="1" style="0" width="11.52"/>
    <col collapsed="false" customWidth="true" hidden="false" outlineLevel="0" max="3" min="3" style="0" width="13.99"/>
    <col collapsed="false" customWidth="true" hidden="false" outlineLevel="0" max="4" min="4" style="0" width="16.66"/>
    <col collapsed="false" customWidth="true" hidden="false" outlineLevel="0" max="5" min="5" style="0" width="32.49"/>
    <col collapsed="false" customWidth="true" hidden="false" outlineLevel="0" max="6" min="6" style="0" width="31.76"/>
    <col collapsed="false" customWidth="true" hidden="false" outlineLevel="0" max="7" min="7" style="0" width="32.96"/>
    <col collapsed="false" customWidth="true" hidden="false" outlineLevel="0" max="8" min="8" style="0" width="31.04"/>
    <col collapsed="false" customWidth="true" hidden="false" outlineLevel="0" max="9" min="9" style="0" width="25.03"/>
    <col collapsed="false" customWidth="false" hidden="false" outlineLevel="0" max="1025" min="10" style="0" width="11.52"/>
  </cols>
  <sheetData>
    <row r="4" customFormat="false" ht="12.8" hidden="false" customHeight="false" outlineLevel="0" collapsed="false">
      <c r="B4" s="1" t="s">
        <v>0</v>
      </c>
      <c r="C4" s="1"/>
    </row>
    <row r="5" customFormat="false" ht="30.7" hidden="false" customHeight="false" outlineLevel="0" collapsed="false">
      <c r="A5" s="2" t="s">
        <v>1</v>
      </c>
      <c r="B5" s="2" t="s">
        <v>2</v>
      </c>
      <c r="C5" s="2" t="s">
        <v>3</v>
      </c>
    </row>
    <row r="6" customFormat="false" ht="15" hidden="false" customHeight="false" outlineLevel="0" collapsed="false">
      <c r="A6" s="2" t="s">
        <v>4</v>
      </c>
      <c r="B6" s="3" t="n">
        <v>0.035</v>
      </c>
      <c r="C6" s="3" t="n">
        <v>0.017</v>
      </c>
    </row>
    <row r="7" customFormat="false" ht="17.45" hidden="false" customHeight="false" outlineLevel="0" collapsed="false">
      <c r="A7" s="2" t="s">
        <v>5</v>
      </c>
      <c r="B7" s="3" t="n">
        <v>0.217</v>
      </c>
      <c r="C7" s="3" t="n">
        <v>0.2</v>
      </c>
    </row>
    <row r="8" customFormat="false" ht="17.45" hidden="false" customHeight="false" outlineLevel="0" collapsed="false">
      <c r="A8" s="2" t="s">
        <v>6</v>
      </c>
      <c r="B8" s="3" t="n">
        <v>0.002</v>
      </c>
      <c r="C8" s="3" t="n">
        <v>0.001</v>
      </c>
    </row>
    <row r="9" customFormat="false" ht="15" hidden="false" customHeight="false" outlineLevel="0" collapsed="false">
      <c r="A9" s="2" t="s">
        <v>7</v>
      </c>
      <c r="B9" s="3" t="n">
        <v>0.04</v>
      </c>
      <c r="C9" s="3" t="n">
        <v>1.1</v>
      </c>
    </row>
    <row r="13" customFormat="false" ht="28" hidden="false" customHeight="false" outlineLevel="0" collapsed="false">
      <c r="A13" s="4" t="s">
        <v>8</v>
      </c>
      <c r="B13" s="5" t="s">
        <v>9</v>
      </c>
      <c r="C13" s="4" t="s">
        <v>10</v>
      </c>
      <c r="D13" s="4" t="s">
        <v>11</v>
      </c>
      <c r="E13" s="6" t="s">
        <v>12</v>
      </c>
      <c r="F13" s="6" t="s">
        <v>13</v>
      </c>
      <c r="G13" s="6" t="s">
        <v>14</v>
      </c>
      <c r="H13" s="6" t="s">
        <v>15</v>
      </c>
      <c r="I13" s="6" t="s">
        <v>16</v>
      </c>
    </row>
    <row r="14" customFormat="false" ht="27.7" hidden="false" customHeight="false" outlineLevel="0" collapsed="false">
      <c r="A14" s="4" t="s">
        <v>17</v>
      </c>
      <c r="B14" s="5" t="n">
        <v>3</v>
      </c>
      <c r="C14" s="5" t="n">
        <v>1</v>
      </c>
      <c r="D14" s="5" t="n">
        <v>3</v>
      </c>
      <c r="E14" s="5" t="n">
        <f aca="false">$B14*$C14*$D14*$B$6</f>
        <v>0.315</v>
      </c>
      <c r="F14" s="5" t="n">
        <f aca="false">$B14*$C14*$D14*$B$7</f>
        <v>1.953</v>
      </c>
      <c r="G14" s="5" t="n">
        <f aca="false">$B14*$C14*$D14*$B$8</f>
        <v>0.018</v>
      </c>
      <c r="H14" s="5" t="n">
        <f aca="false">$B14*$C14*$D14*$B$9</f>
        <v>0.36</v>
      </c>
      <c r="I14" s="5" t="n">
        <f aca="false">SUM(E14:H14)</f>
        <v>2.646</v>
      </c>
    </row>
    <row r="15" customFormat="false" ht="27.7" hidden="false" customHeight="false" outlineLevel="0" collapsed="false">
      <c r="A15" s="4" t="s">
        <v>18</v>
      </c>
      <c r="B15" s="5" t="n">
        <v>2</v>
      </c>
      <c r="C15" s="5" t="n">
        <v>1</v>
      </c>
      <c r="D15" s="5" t="n">
        <v>3</v>
      </c>
      <c r="E15" s="5" t="n">
        <f aca="false">$B15*$C15*$D15*$C$6</f>
        <v>0.102</v>
      </c>
      <c r="F15" s="5" t="n">
        <f aca="false">$B15*$C15*$D15*$C$7</f>
        <v>1.2</v>
      </c>
      <c r="G15" s="5" t="n">
        <f aca="false">$B15*$C15*$D15*$C$8</f>
        <v>0.006</v>
      </c>
      <c r="H15" s="5" t="n">
        <f aca="false">$B15*$C15*$D15*$C$9</f>
        <v>6.6</v>
      </c>
      <c r="I15" s="5" t="n">
        <f aca="false">SUM(E15:H15)</f>
        <v>7.908</v>
      </c>
    </row>
    <row r="16" customFormat="false" ht="40.95" hidden="false" customHeight="false" outlineLevel="0" collapsed="false">
      <c r="A16" s="4" t="s">
        <v>19</v>
      </c>
      <c r="B16" s="5" t="n">
        <v>1</v>
      </c>
      <c r="C16" s="5" t="n">
        <v>1</v>
      </c>
      <c r="D16" s="5" t="n">
        <v>3</v>
      </c>
      <c r="E16" s="5" t="n">
        <f aca="false">$B16*$C16*$D16*$C$6</f>
        <v>0.051</v>
      </c>
      <c r="F16" s="5" t="n">
        <f aca="false">$B16*$C16*$D16*$C$7</f>
        <v>0.6</v>
      </c>
      <c r="G16" s="5" t="n">
        <f aca="false">$B16*$C16*$D16*$C$8</f>
        <v>0.003</v>
      </c>
      <c r="H16" s="5" t="n">
        <f aca="false">$B16*$C16*$D16*$C$9</f>
        <v>3.3</v>
      </c>
      <c r="I16" s="5" t="n">
        <f aca="false">SUM(E16:H16)</f>
        <v>3.954</v>
      </c>
    </row>
    <row r="17" customFormat="false" ht="15" hidden="false" customHeight="false" outlineLevel="0" collapsed="false">
      <c r="A17" s="4" t="s">
        <v>20</v>
      </c>
      <c r="B17" s="5"/>
      <c r="C17" s="5"/>
      <c r="D17" s="5"/>
      <c r="E17" s="5" t="n">
        <f aca="false">SUM(E14:E16)</f>
        <v>0.468</v>
      </c>
      <c r="F17" s="5" t="n">
        <f aca="false">SUM(F14:F16)</f>
        <v>3.753</v>
      </c>
      <c r="G17" s="5" t="n">
        <f aca="false">SUM(G14:G16)</f>
        <v>0.027</v>
      </c>
      <c r="H17" s="5" t="n">
        <f aca="false">SUM(H14:H16)</f>
        <v>10.26</v>
      </c>
      <c r="I17" s="5" t="n">
        <f aca="false">SUM(I14:I16)</f>
        <v>14.508</v>
      </c>
    </row>
  </sheetData>
  <mergeCells count="1">
    <mergeCell ref="B4:C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LibreOffice/5.4.3.2$Linux_X86_64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2018-03-25T22:29:05Z</dcterms:created>
  <dc:creator/>
  <dc:description/>
  <dc:language>ru-RU</dc:language>
  <cp:lastModifiedBy/>
  <cp:revision>1</cp:revision>
  <dc:subject/>
  <dc:title/>
</cp:coreProperties>
</file>