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18990" windowHeight="7890"/>
  </bookViews>
  <sheets>
    <sheet name="Лист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G15" i="1"/>
  <c r="E15" i="1"/>
  <c r="B15" i="1"/>
  <c r="G14" i="1"/>
  <c r="E14" i="1"/>
  <c r="B14" i="1"/>
  <c r="G13" i="1"/>
  <c r="F13" i="1"/>
  <c r="E13" i="1"/>
  <c r="B13" i="1"/>
  <c r="H12" i="1"/>
  <c r="F12" i="1"/>
  <c r="E12" i="1"/>
  <c r="D12" i="1"/>
  <c r="C12" i="1"/>
  <c r="B12" i="1"/>
  <c r="H11" i="1"/>
  <c r="F11" i="1"/>
  <c r="E11" i="1"/>
  <c r="D11" i="1"/>
  <c r="C11" i="1"/>
  <c r="B11" i="1"/>
  <c r="K10" i="1"/>
  <c r="J10" i="1"/>
  <c r="I10" i="1"/>
  <c r="H10" i="1"/>
  <c r="F10" i="1"/>
  <c r="E10" i="1"/>
  <c r="D10" i="1"/>
  <c r="C10" i="1"/>
  <c r="B10" i="1"/>
  <c r="K9" i="1"/>
  <c r="J9" i="1"/>
  <c r="I9" i="1"/>
  <c r="F9" i="1"/>
  <c r="E9" i="1"/>
  <c r="D9" i="1"/>
  <c r="C9" i="1"/>
  <c r="B9" i="1"/>
  <c r="K8" i="1"/>
  <c r="J8" i="1"/>
  <c r="I8" i="1"/>
  <c r="H8" i="1"/>
  <c r="F8" i="1"/>
  <c r="E8" i="1"/>
  <c r="D8" i="1"/>
  <c r="C8" i="1"/>
  <c r="B8" i="1"/>
  <c r="H7" i="1"/>
  <c r="F7" i="1"/>
  <c r="E7" i="1"/>
  <c r="D7" i="1"/>
  <c r="C7" i="1"/>
  <c r="B7" i="1"/>
  <c r="H6" i="1"/>
  <c r="F6" i="1"/>
  <c r="E6" i="1"/>
  <c r="D6" i="1"/>
  <c r="C6" i="1"/>
  <c r="B6" i="1"/>
  <c r="G5" i="1"/>
  <c r="F5" i="1"/>
  <c r="E5" i="1"/>
  <c r="B5" i="1"/>
  <c r="G4" i="1"/>
  <c r="E4" i="1"/>
  <c r="B4" i="1"/>
  <c r="G3" i="1"/>
  <c r="E3" i="1"/>
  <c r="B3" i="1"/>
  <c r="E2" i="1"/>
</calcChain>
</file>

<file path=xl/sharedStrings.xml><?xml version="1.0" encoding="utf-8"?>
<sst xmlns="http://schemas.openxmlformats.org/spreadsheetml/2006/main" count="11" uniqueCount="11">
  <si>
    <t>x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</si>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</sst>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Лист1!$B$1</c:f>
              <c:strCache>
                <c:ptCount val="1"/>
                <c:pt idx="0">
                  <c:v>y1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Лист1!$A$2:$A$16</c:f>
              <c:numCache>
                <c:formatCode>General</c:formatCode>
                <c:ptCount val="15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xVal>
          <c:yVal>
            <c:numRef>
              <c:f>Лист1!$B$2:$B$16</c:f>
              <c:numCache>
                <c:formatCode>General</c:formatCode>
                <c:ptCount val="15"/>
                <c:pt idx="1">
                  <c:v>9</c:v>
                </c:pt>
                <c:pt idx="2">
                  <c:v>6.25</c:v>
                </c:pt>
                <c:pt idx="3">
                  <c:v>4</c:v>
                </c:pt>
                <c:pt idx="4">
                  <c:v>2.25</c:v>
                </c:pt>
                <c:pt idx="5">
                  <c:v>1</c:v>
                </c:pt>
                <c:pt idx="6">
                  <c:v>0.25</c:v>
                </c:pt>
                <c:pt idx="7">
                  <c:v>0</c:v>
                </c:pt>
                <c:pt idx="8">
                  <c:v>0.25</c:v>
                </c:pt>
                <c:pt idx="9">
                  <c:v>1</c:v>
                </c:pt>
                <c:pt idx="10">
                  <c:v>2.25</c:v>
                </c:pt>
                <c:pt idx="11">
                  <c:v>4</c:v>
                </c:pt>
                <c:pt idx="12">
                  <c:v>6.25</c:v>
                </c:pt>
                <c:pt idx="13">
                  <c:v>9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Лист1!$C$1</c:f>
              <c:strCache>
                <c:ptCount val="1"/>
                <c:pt idx="0">
                  <c:v>y2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Лист1!$A$2:$A$16</c:f>
              <c:numCache>
                <c:formatCode>General</c:formatCode>
                <c:ptCount val="15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xVal>
          <c:yVal>
            <c:numRef>
              <c:f>Лист1!$C$2:$C$16</c:f>
              <c:numCache>
                <c:formatCode>General</c:formatCode>
                <c:ptCount val="15"/>
                <c:pt idx="4">
                  <c:v>-2</c:v>
                </c:pt>
                <c:pt idx="5">
                  <c:v>-0.88888888888888884</c:v>
                </c:pt>
                <c:pt idx="6">
                  <c:v>-0.22222222222222221</c:v>
                </c:pt>
                <c:pt idx="7">
                  <c:v>0</c:v>
                </c:pt>
                <c:pt idx="8">
                  <c:v>-0.22222222222222221</c:v>
                </c:pt>
                <c:pt idx="9">
                  <c:v>-0.88888888888888884</c:v>
                </c:pt>
                <c:pt idx="10">
                  <c:v>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Лист1!$D$1</c:f>
              <c:strCache>
                <c:ptCount val="1"/>
                <c:pt idx="0">
                  <c:v>y3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Лист1!$A$2:$A$16</c:f>
              <c:numCache>
                <c:formatCode>General</c:formatCode>
                <c:ptCount val="15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xVal>
          <c:yVal>
            <c:numRef>
              <c:f>Лист1!$D$2:$D$16</c:f>
              <c:numCache>
                <c:formatCode>General</c:formatCode>
                <c:ptCount val="15"/>
                <c:pt idx="4">
                  <c:v>-2</c:v>
                </c:pt>
                <c:pt idx="5">
                  <c:v>-5.3333333333333339</c:v>
                </c:pt>
                <c:pt idx="6">
                  <c:v>-7.333333333333333</c:v>
                </c:pt>
                <c:pt idx="7">
                  <c:v>-8</c:v>
                </c:pt>
                <c:pt idx="8">
                  <c:v>-7.333333333333333</c:v>
                </c:pt>
                <c:pt idx="9">
                  <c:v>-5.3333333333333339</c:v>
                </c:pt>
                <c:pt idx="10">
                  <c:v>-2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Лист1!$E$1</c:f>
              <c:strCache>
                <c:ptCount val="1"/>
                <c:pt idx="0">
                  <c:v>y4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Лист1!$A$2:$A$16</c:f>
              <c:numCache>
                <c:formatCode>General</c:formatCode>
                <c:ptCount val="15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xVal>
          <c:yVal>
            <c:numRef>
              <c:f>Лист1!$E$2:$E$16</c:f>
              <c:numCache>
                <c:formatCode>General</c:formatCode>
                <c:ptCount val="15"/>
                <c:pt idx="0">
                  <c:v>5.4444444444444438</c:v>
                </c:pt>
                <c:pt idx="1">
                  <c:v>4</c:v>
                </c:pt>
                <c:pt idx="2">
                  <c:v>2.7777777777777777</c:v>
                </c:pt>
                <c:pt idx="3">
                  <c:v>1.7777777777777777</c:v>
                </c:pt>
                <c:pt idx="4">
                  <c:v>1</c:v>
                </c:pt>
                <c:pt idx="5">
                  <c:v>0.44444444444444442</c:v>
                </c:pt>
                <c:pt idx="6">
                  <c:v>0.1111111111111111</c:v>
                </c:pt>
                <c:pt idx="7">
                  <c:v>0</c:v>
                </c:pt>
                <c:pt idx="8">
                  <c:v>0.1111111111111111</c:v>
                </c:pt>
                <c:pt idx="9">
                  <c:v>0.44444444444444442</c:v>
                </c:pt>
                <c:pt idx="10">
                  <c:v>1</c:v>
                </c:pt>
                <c:pt idx="11">
                  <c:v>1.7777777777777777</c:v>
                </c:pt>
                <c:pt idx="12">
                  <c:v>2.7777777777777777</c:v>
                </c:pt>
                <c:pt idx="13">
                  <c:v>4</c:v>
                </c:pt>
                <c:pt idx="14">
                  <c:v>5.4444444444444438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Лист1!$F$1</c:f>
              <c:strCache>
                <c:ptCount val="1"/>
                <c:pt idx="0">
                  <c:v>y5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Лист1!$A$2:$A$16</c:f>
              <c:numCache>
                <c:formatCode>General</c:formatCode>
                <c:ptCount val="15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xVal>
          <c:yVal>
            <c:numRef>
              <c:f>Лист1!$F$2:$F$16</c:f>
              <c:numCache>
                <c:formatCode>General</c:formatCode>
                <c:ptCount val="15"/>
                <c:pt idx="3">
                  <c:v>-1</c:v>
                </c:pt>
                <c:pt idx="4">
                  <c:v>-0.5625</c:v>
                </c:pt>
                <c:pt idx="5">
                  <c:v>-0.25</c:v>
                </c:pt>
                <c:pt idx="6">
                  <c:v>-6.25E-2</c:v>
                </c:pt>
                <c:pt idx="7">
                  <c:v>0</c:v>
                </c:pt>
                <c:pt idx="8">
                  <c:v>-6.25E-2</c:v>
                </c:pt>
                <c:pt idx="9">
                  <c:v>-0.25</c:v>
                </c:pt>
                <c:pt idx="10">
                  <c:v>-0.5625</c:v>
                </c:pt>
                <c:pt idx="11">
                  <c:v>-1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Лист1!$G$1</c:f>
              <c:strCache>
                <c:ptCount val="1"/>
                <c:pt idx="0">
                  <c:v>y6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Лист1!$A$2:$A$16</c:f>
              <c:numCache>
                <c:formatCode>General</c:formatCode>
                <c:ptCount val="15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xVal>
          <c:yVal>
            <c:numRef>
              <c:f>Лист1!$G$2:$G$16</c:f>
              <c:numCache>
                <c:formatCode>General</c:formatCode>
                <c:ptCount val="15"/>
                <c:pt idx="1">
                  <c:v>-11</c:v>
                </c:pt>
                <c:pt idx="2">
                  <c:v>-5.5</c:v>
                </c:pt>
                <c:pt idx="3">
                  <c:v>-1</c:v>
                </c:pt>
                <c:pt idx="11">
                  <c:v>-1</c:v>
                </c:pt>
                <c:pt idx="12">
                  <c:v>-5.5</c:v>
                </c:pt>
                <c:pt idx="13">
                  <c:v>-11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Лист1!$H$1</c:f>
              <c:strCache>
                <c:ptCount val="1"/>
                <c:pt idx="0">
                  <c:v>y7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Лист1!$A$2:$A$16</c:f>
              <c:numCache>
                <c:formatCode>General</c:formatCode>
                <c:ptCount val="15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xVal>
          <c:yVal>
            <c:numRef>
              <c:f>Лист1!$H$2:$H$16</c:f>
              <c:numCache>
                <c:formatCode>General</c:formatCode>
                <c:ptCount val="15"/>
                <c:pt idx="4">
                  <c:v>-2</c:v>
                </c:pt>
                <c:pt idx="5">
                  <c:v>-7</c:v>
                </c:pt>
                <c:pt idx="6">
                  <c:v>-10</c:v>
                </c:pt>
                <c:pt idx="8">
                  <c:v>-10</c:v>
                </c:pt>
                <c:pt idx="9">
                  <c:v>-7</c:v>
                </c:pt>
                <c:pt idx="10">
                  <c:v>-2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Лист1!$I$1</c:f>
              <c:strCache>
                <c:ptCount val="1"/>
                <c:pt idx="0">
                  <c:v>y8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Лист1!$A$2:$A$16</c:f>
              <c:numCache>
                <c:formatCode>General</c:formatCode>
                <c:ptCount val="15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xVal>
          <c:yVal>
            <c:numRef>
              <c:f>Лист1!$I$2:$I$16</c:f>
              <c:numCache>
                <c:formatCode>General</c:formatCode>
                <c:ptCount val="15"/>
                <c:pt idx="6">
                  <c:v>4</c:v>
                </c:pt>
                <c:pt idx="7">
                  <c:v>1</c:v>
                </c:pt>
                <c:pt idx="8">
                  <c:v>4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Лист1!$J$1</c:f>
              <c:strCache>
                <c:ptCount val="1"/>
                <c:pt idx="0">
                  <c:v>y9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Лист1!$A$2:$A$16</c:f>
              <c:numCache>
                <c:formatCode>General</c:formatCode>
                <c:ptCount val="15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xVal>
          <c:yVal>
            <c:numRef>
              <c:f>Лист1!$J$2:$J$16</c:f>
              <c:numCache>
                <c:formatCode>General</c:formatCode>
                <c:ptCount val="15"/>
                <c:pt idx="6">
                  <c:v>1</c:v>
                </c:pt>
                <c:pt idx="7">
                  <c:v>0</c:v>
                </c:pt>
                <c:pt idx="8">
                  <c:v>1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Лист1!$K$1</c:f>
              <c:strCache>
                <c:ptCount val="1"/>
                <c:pt idx="0">
                  <c:v>y10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Лист1!$A$2:$A$16</c:f>
              <c:numCache>
                <c:formatCode>General</c:formatCode>
                <c:ptCount val="15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xVal>
          <c:yVal>
            <c:numRef>
              <c:f>Лист1!$K$2:$K$16</c:f>
              <c:numCache>
                <c:formatCode>General</c:formatCode>
                <c:ptCount val="15"/>
                <c:pt idx="6">
                  <c:v>1</c:v>
                </c:pt>
                <c:pt idx="7">
                  <c:v>2</c:v>
                </c:pt>
                <c:pt idx="8">
                  <c:v>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3495504"/>
        <c:axId val="503494328"/>
      </c:scatterChart>
      <c:valAx>
        <c:axId val="503495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03494328"/>
        <c:crosses val="autoZero"/>
        <c:crossBetween val="midCat"/>
        <c:majorUnit val="1"/>
      </c:valAx>
      <c:valAx>
        <c:axId val="503494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0349550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</xdr:colOff>
      <xdr:row>1</xdr:row>
      <xdr:rowOff>0</xdr:rowOff>
    </xdr:from>
    <xdr:to>
      <xdr:col>16</xdr:col>
      <xdr:colOff>371475</xdr:colOff>
      <xdr:row>18</xdr:row>
      <xdr:rowOff>19050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eys13/Documents/Excel/&#1056;&#1080;&#1089;&#1091;&#1085;&#1082;&#1080;%20&#1075;&#1088;&#1072;&#1092;&#1080;&#1082;&#1072;&#1084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шка (доработать)"/>
      <sheetName val="Лягушка"/>
      <sheetName val="Зонтик"/>
      <sheetName val="Птица"/>
      <sheetName val="Нечто"/>
      <sheetName val="Кит"/>
      <sheetName val="Пау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B1" t="str">
            <v>y1</v>
          </cell>
          <cell r="C1" t="str">
            <v>y2</v>
          </cell>
          <cell r="D1" t="str">
            <v>y3</v>
          </cell>
          <cell r="E1" t="str">
            <v>y4</v>
          </cell>
          <cell r="F1" t="str">
            <v>y5</v>
          </cell>
          <cell r="G1" t="str">
            <v>y6</v>
          </cell>
          <cell r="H1" t="str">
            <v>y7</v>
          </cell>
          <cell r="I1" t="str">
            <v>y8</v>
          </cell>
          <cell r="J1" t="str">
            <v>y9</v>
          </cell>
          <cell r="K1" t="str">
            <v>y10</v>
          </cell>
        </row>
        <row r="2">
          <cell r="A2">
            <v>-7</v>
          </cell>
          <cell r="E2">
            <v>5.4444444444444438</v>
          </cell>
        </row>
        <row r="3">
          <cell r="A3">
            <v>-6</v>
          </cell>
          <cell r="B3">
            <v>9</v>
          </cell>
          <cell r="E3">
            <v>4</v>
          </cell>
          <cell r="G3">
            <v>-11</v>
          </cell>
        </row>
        <row r="4">
          <cell r="A4">
            <v>-5</v>
          </cell>
          <cell r="B4">
            <v>6.25</v>
          </cell>
          <cell r="E4">
            <v>2.7777777777777777</v>
          </cell>
          <cell r="G4">
            <v>-5.5</v>
          </cell>
        </row>
        <row r="5">
          <cell r="A5">
            <v>-4</v>
          </cell>
          <cell r="B5">
            <v>4</v>
          </cell>
          <cell r="E5">
            <v>1.7777777777777777</v>
          </cell>
          <cell r="F5">
            <v>-1</v>
          </cell>
          <cell r="G5">
            <v>-1</v>
          </cell>
        </row>
        <row r="6">
          <cell r="A6">
            <v>-3</v>
          </cell>
          <cell r="B6">
            <v>2.25</v>
          </cell>
          <cell r="C6">
            <v>-2</v>
          </cell>
          <cell r="D6">
            <v>-2</v>
          </cell>
          <cell r="E6">
            <v>1</v>
          </cell>
          <cell r="F6">
            <v>-0.5625</v>
          </cell>
          <cell r="H6">
            <v>-2</v>
          </cell>
        </row>
        <row r="7">
          <cell r="A7">
            <v>-2</v>
          </cell>
          <cell r="B7">
            <v>1</v>
          </cell>
          <cell r="C7">
            <v>-0.88888888888888884</v>
          </cell>
          <cell r="D7">
            <v>-5.3333333333333339</v>
          </cell>
          <cell r="E7">
            <v>0.44444444444444442</v>
          </cell>
          <cell r="F7">
            <v>-0.25</v>
          </cell>
          <cell r="H7">
            <v>-7</v>
          </cell>
        </row>
        <row r="8">
          <cell r="A8">
            <v>-1</v>
          </cell>
          <cell r="B8">
            <v>0.25</v>
          </cell>
          <cell r="C8">
            <v>-0.22222222222222221</v>
          </cell>
          <cell r="D8">
            <v>-7.333333333333333</v>
          </cell>
          <cell r="E8">
            <v>0.1111111111111111</v>
          </cell>
          <cell r="F8">
            <v>-6.25E-2</v>
          </cell>
          <cell r="H8">
            <v>-10</v>
          </cell>
          <cell r="I8">
            <v>4</v>
          </cell>
          <cell r="J8">
            <v>1</v>
          </cell>
          <cell r="K8">
            <v>1</v>
          </cell>
        </row>
        <row r="9">
          <cell r="A9">
            <v>0</v>
          </cell>
          <cell r="B9">
            <v>0</v>
          </cell>
          <cell r="C9">
            <v>0</v>
          </cell>
          <cell r="D9">
            <v>-8</v>
          </cell>
          <cell r="E9">
            <v>0</v>
          </cell>
          <cell r="F9">
            <v>0</v>
          </cell>
          <cell r="I9">
            <v>1</v>
          </cell>
          <cell r="J9">
            <v>0</v>
          </cell>
          <cell r="K9">
            <v>2</v>
          </cell>
        </row>
        <row r="10">
          <cell r="A10">
            <v>1</v>
          </cell>
          <cell r="B10">
            <v>0.25</v>
          </cell>
          <cell r="C10">
            <v>-0.22222222222222221</v>
          </cell>
          <cell r="D10">
            <v>-7.333333333333333</v>
          </cell>
          <cell r="E10">
            <v>0.1111111111111111</v>
          </cell>
          <cell r="F10">
            <v>-6.25E-2</v>
          </cell>
          <cell r="H10">
            <v>-10</v>
          </cell>
          <cell r="I10">
            <v>4</v>
          </cell>
          <cell r="J10">
            <v>1</v>
          </cell>
          <cell r="K10">
            <v>1</v>
          </cell>
        </row>
        <row r="11">
          <cell r="A11">
            <v>2</v>
          </cell>
          <cell r="B11">
            <v>1</v>
          </cell>
          <cell r="C11">
            <v>-0.88888888888888884</v>
          </cell>
          <cell r="D11">
            <v>-5.3333333333333339</v>
          </cell>
          <cell r="E11">
            <v>0.44444444444444442</v>
          </cell>
          <cell r="F11">
            <v>-0.25</v>
          </cell>
          <cell r="H11">
            <v>-7</v>
          </cell>
        </row>
        <row r="12">
          <cell r="A12">
            <v>3</v>
          </cell>
          <cell r="B12">
            <v>2.25</v>
          </cell>
          <cell r="C12">
            <v>-2</v>
          </cell>
          <cell r="D12">
            <v>-2</v>
          </cell>
          <cell r="E12">
            <v>1</v>
          </cell>
          <cell r="F12">
            <v>-0.5625</v>
          </cell>
          <cell r="H12">
            <v>-2</v>
          </cell>
        </row>
        <row r="13">
          <cell r="A13">
            <v>4</v>
          </cell>
          <cell r="B13">
            <v>4</v>
          </cell>
          <cell r="E13">
            <v>1.7777777777777777</v>
          </cell>
          <cell r="F13">
            <v>-1</v>
          </cell>
          <cell r="G13">
            <v>-1</v>
          </cell>
        </row>
        <row r="14">
          <cell r="A14">
            <v>5</v>
          </cell>
          <cell r="B14">
            <v>6.25</v>
          </cell>
          <cell r="E14">
            <v>2.7777777777777777</v>
          </cell>
          <cell r="G14">
            <v>-5.5</v>
          </cell>
        </row>
        <row r="15">
          <cell r="A15">
            <v>6</v>
          </cell>
          <cell r="B15">
            <v>9</v>
          </cell>
          <cell r="E15">
            <v>4</v>
          </cell>
          <cell r="G15">
            <v>-11</v>
          </cell>
        </row>
        <row r="16">
          <cell r="A16">
            <v>7</v>
          </cell>
          <cell r="E16">
            <v>5.4444444444444438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N13" sqref="N13"/>
    </sheetView>
  </sheetViews>
  <sheetFormatPr defaultRowHeight="18.75" x14ac:dyDescent="0.3"/>
  <cols>
    <col min="1" max="11" width="5.777343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>
        <v>-7</v>
      </c>
      <c r="B2" s="2"/>
      <c r="C2" s="2"/>
      <c r="D2" s="2"/>
      <c r="E2" s="2">
        <f>1/9*A2^2</f>
        <v>5.4444444444444438</v>
      </c>
      <c r="F2" s="2"/>
      <c r="G2" s="2"/>
      <c r="H2" s="2"/>
      <c r="I2" s="2"/>
      <c r="J2" s="2"/>
      <c r="K2" s="2"/>
    </row>
    <row r="3" spans="1:11" x14ac:dyDescent="0.3">
      <c r="A3" s="2">
        <v>-6</v>
      </c>
      <c r="B3" s="2">
        <f>1/4*A3^2</f>
        <v>9</v>
      </c>
      <c r="C3" s="2"/>
      <c r="D3" s="2"/>
      <c r="E3" s="2">
        <f t="shared" ref="E3:E16" si="0">1/9*A3^2</f>
        <v>4</v>
      </c>
      <c r="F3" s="2"/>
      <c r="G3" s="2">
        <f t="shared" ref="G3:G4" si="1">-1/2*A3^2+7</f>
        <v>-11</v>
      </c>
      <c r="H3" s="2"/>
      <c r="I3" s="2"/>
      <c r="J3" s="2"/>
      <c r="K3" s="2"/>
    </row>
    <row r="4" spans="1:11" x14ac:dyDescent="0.3">
      <c r="A4" s="2">
        <v>-5</v>
      </c>
      <c r="B4" s="2">
        <f t="shared" ref="B4:B15" si="2">1/4*A4^2</f>
        <v>6.25</v>
      </c>
      <c r="C4" s="2"/>
      <c r="D4" s="2"/>
      <c r="E4" s="2">
        <f t="shared" si="0"/>
        <v>2.7777777777777777</v>
      </c>
      <c r="F4" s="2"/>
      <c r="G4" s="2">
        <f t="shared" si="1"/>
        <v>-5.5</v>
      </c>
      <c r="H4" s="2"/>
      <c r="I4" s="2"/>
      <c r="J4" s="2"/>
      <c r="K4" s="2"/>
    </row>
    <row r="5" spans="1:11" x14ac:dyDescent="0.3">
      <c r="A5" s="2">
        <v>-4</v>
      </c>
      <c r="B5" s="2">
        <f t="shared" si="2"/>
        <v>4</v>
      </c>
      <c r="C5" s="2"/>
      <c r="D5" s="2"/>
      <c r="E5" s="2">
        <f t="shared" si="0"/>
        <v>1.7777777777777777</v>
      </c>
      <c r="F5" s="2">
        <f>-1/16*A5^2</f>
        <v>-1</v>
      </c>
      <c r="G5" s="2">
        <f>-1/2*A5^2+7</f>
        <v>-1</v>
      </c>
      <c r="H5" s="2"/>
      <c r="I5" s="2"/>
      <c r="J5" s="2"/>
      <c r="K5" s="2"/>
    </row>
    <row r="6" spans="1:11" x14ac:dyDescent="0.3">
      <c r="A6" s="2">
        <v>-3</v>
      </c>
      <c r="B6" s="2">
        <f t="shared" si="2"/>
        <v>2.25</v>
      </c>
      <c r="C6" s="2">
        <f>-2/9*A6^2</f>
        <v>-2</v>
      </c>
      <c r="D6" s="2">
        <f>2/3*A6^2-8</f>
        <v>-2</v>
      </c>
      <c r="E6" s="2">
        <f t="shared" si="0"/>
        <v>1</v>
      </c>
      <c r="F6" s="2">
        <f t="shared" ref="F6:F13" si="3">-1/16*A6^2</f>
        <v>-0.5625</v>
      </c>
      <c r="G6" s="2"/>
      <c r="H6" s="2">
        <f>A6^2-11</f>
        <v>-2</v>
      </c>
      <c r="I6" s="2"/>
      <c r="J6" s="2"/>
      <c r="K6" s="2"/>
    </row>
    <row r="7" spans="1:11" x14ac:dyDescent="0.3">
      <c r="A7" s="2">
        <v>-2</v>
      </c>
      <c r="B7" s="2">
        <f t="shared" si="2"/>
        <v>1</v>
      </c>
      <c r="C7" s="2">
        <f t="shared" ref="C7:C12" si="4">-2/9*A7^2</f>
        <v>-0.88888888888888884</v>
      </c>
      <c r="D7" s="2">
        <f t="shared" ref="D7:D12" si="5">2/3*A7^2-8</f>
        <v>-5.3333333333333339</v>
      </c>
      <c r="E7" s="2">
        <f t="shared" si="0"/>
        <v>0.44444444444444442</v>
      </c>
      <c r="F7" s="2">
        <f t="shared" si="3"/>
        <v>-0.25</v>
      </c>
      <c r="G7" s="2"/>
      <c r="H7" s="2">
        <f t="shared" ref="H7:H12" si="6">A7^2-11</f>
        <v>-7</v>
      </c>
      <c r="I7" s="2"/>
      <c r="J7" s="2"/>
      <c r="K7" s="2"/>
    </row>
    <row r="8" spans="1:11" x14ac:dyDescent="0.3">
      <c r="A8" s="2">
        <v>-1</v>
      </c>
      <c r="B8" s="2">
        <f t="shared" si="2"/>
        <v>0.25</v>
      </c>
      <c r="C8" s="2">
        <f t="shared" si="4"/>
        <v>-0.22222222222222221</v>
      </c>
      <c r="D8" s="2">
        <f t="shared" si="5"/>
        <v>-7.333333333333333</v>
      </c>
      <c r="E8" s="2">
        <f t="shared" si="0"/>
        <v>0.1111111111111111</v>
      </c>
      <c r="F8" s="2">
        <f t="shared" si="3"/>
        <v>-6.25E-2</v>
      </c>
      <c r="G8" s="2"/>
      <c r="H8" s="2">
        <f t="shared" si="6"/>
        <v>-10</v>
      </c>
      <c r="I8" s="2">
        <f>3*A8^2+1</f>
        <v>4</v>
      </c>
      <c r="J8" s="2">
        <f>A8^2</f>
        <v>1</v>
      </c>
      <c r="K8" s="2">
        <f>-(A8^2)+2</f>
        <v>1</v>
      </c>
    </row>
    <row r="9" spans="1:11" x14ac:dyDescent="0.3">
      <c r="A9" s="2">
        <v>0</v>
      </c>
      <c r="B9" s="2">
        <f t="shared" si="2"/>
        <v>0</v>
      </c>
      <c r="C9" s="2">
        <f t="shared" si="4"/>
        <v>0</v>
      </c>
      <c r="D9" s="2">
        <f t="shared" si="5"/>
        <v>-8</v>
      </c>
      <c r="E9" s="2">
        <f t="shared" si="0"/>
        <v>0</v>
      </c>
      <c r="F9" s="2">
        <f t="shared" si="3"/>
        <v>0</v>
      </c>
      <c r="G9" s="2"/>
      <c r="H9" s="2"/>
      <c r="I9" s="2">
        <f t="shared" ref="I9:I10" si="7">3*A9^2+1</f>
        <v>1</v>
      </c>
      <c r="J9" s="2">
        <f t="shared" ref="J9:J10" si="8">A9^2</f>
        <v>0</v>
      </c>
      <c r="K9" s="2">
        <f t="shared" ref="K9:K10" si="9">-(A9^2)+2</f>
        <v>2</v>
      </c>
    </row>
    <row r="10" spans="1:11" x14ac:dyDescent="0.3">
      <c r="A10" s="2">
        <v>1</v>
      </c>
      <c r="B10" s="2">
        <f t="shared" si="2"/>
        <v>0.25</v>
      </c>
      <c r="C10" s="2">
        <f t="shared" si="4"/>
        <v>-0.22222222222222221</v>
      </c>
      <c r="D10" s="2">
        <f t="shared" si="5"/>
        <v>-7.333333333333333</v>
      </c>
      <c r="E10" s="2">
        <f t="shared" si="0"/>
        <v>0.1111111111111111</v>
      </c>
      <c r="F10" s="2">
        <f t="shared" si="3"/>
        <v>-6.25E-2</v>
      </c>
      <c r="G10" s="2"/>
      <c r="H10" s="2">
        <f t="shared" si="6"/>
        <v>-10</v>
      </c>
      <c r="I10" s="2">
        <f t="shared" si="7"/>
        <v>4</v>
      </c>
      <c r="J10" s="2">
        <f t="shared" si="8"/>
        <v>1</v>
      </c>
      <c r="K10" s="2">
        <f t="shared" si="9"/>
        <v>1</v>
      </c>
    </row>
    <row r="11" spans="1:11" x14ac:dyDescent="0.3">
      <c r="A11" s="2">
        <v>2</v>
      </c>
      <c r="B11" s="2">
        <f t="shared" si="2"/>
        <v>1</v>
      </c>
      <c r="C11" s="2">
        <f t="shared" si="4"/>
        <v>-0.88888888888888884</v>
      </c>
      <c r="D11" s="2">
        <f t="shared" si="5"/>
        <v>-5.3333333333333339</v>
      </c>
      <c r="E11" s="2">
        <f t="shared" si="0"/>
        <v>0.44444444444444442</v>
      </c>
      <c r="F11" s="2">
        <f t="shared" si="3"/>
        <v>-0.25</v>
      </c>
      <c r="G11" s="2"/>
      <c r="H11" s="2">
        <f t="shared" si="6"/>
        <v>-7</v>
      </c>
      <c r="I11" s="2"/>
      <c r="J11" s="2"/>
      <c r="K11" s="2"/>
    </row>
    <row r="12" spans="1:11" x14ac:dyDescent="0.3">
      <c r="A12" s="2">
        <v>3</v>
      </c>
      <c r="B12" s="2">
        <f t="shared" si="2"/>
        <v>2.25</v>
      </c>
      <c r="C12" s="2">
        <f t="shared" si="4"/>
        <v>-2</v>
      </c>
      <c r="D12" s="2">
        <f t="shared" si="5"/>
        <v>-2</v>
      </c>
      <c r="E12" s="2">
        <f t="shared" si="0"/>
        <v>1</v>
      </c>
      <c r="F12" s="2">
        <f t="shared" si="3"/>
        <v>-0.5625</v>
      </c>
      <c r="G12" s="2"/>
      <c r="H12" s="2">
        <f t="shared" si="6"/>
        <v>-2</v>
      </c>
      <c r="I12" s="2"/>
      <c r="J12" s="2"/>
      <c r="K12" s="2"/>
    </row>
    <row r="13" spans="1:11" x14ac:dyDescent="0.3">
      <c r="A13" s="2">
        <v>4</v>
      </c>
      <c r="B13" s="2">
        <f t="shared" si="2"/>
        <v>4</v>
      </c>
      <c r="C13" s="2"/>
      <c r="D13" s="2"/>
      <c r="E13" s="2">
        <f t="shared" si="0"/>
        <v>1.7777777777777777</v>
      </c>
      <c r="F13" s="2">
        <f t="shared" si="3"/>
        <v>-1</v>
      </c>
      <c r="G13" s="2">
        <f t="shared" ref="G13:G14" si="10">-1/2*A13^2+7</f>
        <v>-1</v>
      </c>
      <c r="H13" s="2"/>
      <c r="I13" s="2"/>
      <c r="J13" s="2"/>
      <c r="K13" s="2"/>
    </row>
    <row r="14" spans="1:11" x14ac:dyDescent="0.3">
      <c r="A14" s="2">
        <v>5</v>
      </c>
      <c r="B14" s="2">
        <f t="shared" si="2"/>
        <v>6.25</v>
      </c>
      <c r="C14" s="2"/>
      <c r="D14" s="2"/>
      <c r="E14" s="2">
        <f t="shared" si="0"/>
        <v>2.7777777777777777</v>
      </c>
      <c r="F14" s="2"/>
      <c r="G14" s="2">
        <f t="shared" si="10"/>
        <v>-5.5</v>
      </c>
      <c r="H14" s="2"/>
      <c r="I14" s="2"/>
      <c r="J14" s="2"/>
      <c r="K14" s="2"/>
    </row>
    <row r="15" spans="1:11" x14ac:dyDescent="0.3">
      <c r="A15" s="2">
        <v>6</v>
      </c>
      <c r="B15" s="2">
        <f t="shared" si="2"/>
        <v>9</v>
      </c>
      <c r="C15" s="2"/>
      <c r="D15" s="2"/>
      <c r="E15" s="2">
        <f t="shared" si="0"/>
        <v>4</v>
      </c>
      <c r="F15" s="2"/>
      <c r="G15" s="2">
        <f>-1/2*A15^2+7</f>
        <v>-11</v>
      </c>
      <c r="H15" s="2"/>
      <c r="I15" s="2"/>
      <c r="J15" s="2"/>
      <c r="K15" s="2"/>
    </row>
    <row r="16" spans="1:11" x14ac:dyDescent="0.3">
      <c r="A16" s="2">
        <v>7</v>
      </c>
      <c r="B16" s="2"/>
      <c r="C16" s="2"/>
      <c r="D16" s="2"/>
      <c r="E16" s="2">
        <f t="shared" si="0"/>
        <v>5.4444444444444438</v>
      </c>
      <c r="F16" s="2"/>
      <c r="G16" s="2"/>
      <c r="H16" s="2"/>
      <c r="I16" s="2"/>
      <c r="J16" s="2"/>
      <c r="K16" s="2"/>
    </row>
    <row r="17" spans="1:1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2023-10-20T04:38:02Z</dcterms:created>
  <dcterms:modified xsi:type="dcterms:W3CDTF">2023-10-20T04:42:29Z</dcterms:modified>
</cp:coreProperties>
</file>