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<sst xmlns="http://schemas.openxmlformats.org/spreadsheetml/2006/main" count="29" uniqueCount="19">
  <si>
    <t>Реки Европы</t>
  </si>
  <si>
    <t>Название</t>
  </si>
  <si>
    <t>Длина (км)</t>
  </si>
  <si>
    <t>Площадь бассейна (тыс. кв. км)</t>
  </si>
  <si>
    <t>Волга</t>
  </si>
  <si>
    <t>Дунай</t>
  </si>
  <si>
    <t>Рейн</t>
  </si>
  <si>
    <t>Эльба</t>
  </si>
  <si>
    <t>Висла</t>
  </si>
  <si>
    <t>Луара</t>
  </si>
  <si>
    <t>Урал</t>
  </si>
  <si>
    <t>Дон</t>
  </si>
  <si>
    <t>Сена</t>
  </si>
  <si>
    <t>Темза</t>
  </si>
  <si>
    <t>Самая длинная река</t>
  </si>
  <si>
    <t>Самая короткая река</t>
  </si>
  <si>
    <t>Средняя протяженность рек</t>
  </si>
  <si>
    <t>Суммарная площадь
бассейнов</t>
  </si>
  <si>
    <t>Реки европейской части России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</si>
</sst>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8.0"/>
      <color theme="1"/>
      <name val="Arial"/>
    </font>
    <font/>
    <font>
      <sz val="12.0"/>
    </font>
    <font>
      <sz val="12.0"/>
      <color theme="1"/>
      <name val="Arial"/>
    </font>
    <font>
      <sz val="12.0"/>
      <color rgb="FF000000"/>
      <name val="Arial"/>
    </font>
    <font>
      <sz val="16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9FC5E8"/>
        <bgColor rgb="FF9FC5E8"/>
      </patternFill>
    </fill>
  </fills>
  <borders count="2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dotted">
        <color rgb="FF000000"/>
      </left>
      <right style="dotted">
        <color rgb="FF000000"/>
      </righ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left style="dotted">
        <color rgb="FF000000"/>
      </left>
      <right style="dotted">
        <color rgb="FF000000"/>
      </righ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dotted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dotted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shrinkToFit="0" vertical="center" wrapText="1"/>
    </xf>
    <xf borderId="5" fillId="3" fontId="3" numFmtId="0" xfId="0" applyAlignment="1" applyBorder="1" applyFont="1">
      <alignment horizontal="center" readingOrder="0" shrinkToFit="0" vertical="center" wrapText="1"/>
    </xf>
    <xf borderId="6" fillId="3" fontId="4" numFmtId="0" xfId="0" applyAlignment="1" applyBorder="1" applyFont="1">
      <alignment horizontal="center" readingOrder="0" shrinkToFit="0" vertical="center" wrapText="1"/>
    </xf>
    <xf borderId="7" fillId="0" fontId="2" numFmtId="0" xfId="0" applyBorder="1" applyFont="1"/>
    <xf borderId="8" fillId="4" fontId="5" numFmtId="0" xfId="0" applyAlignment="1" applyBorder="1" applyFill="1" applyFont="1">
      <alignment horizontal="left" readingOrder="0" shrinkToFit="0" vertical="center" wrapText="1"/>
    </xf>
    <xf borderId="9" fillId="4" fontId="5" numFmtId="3" xfId="0" applyAlignment="1" applyBorder="1" applyFont="1" applyNumberFormat="1">
      <alignment horizontal="center" readingOrder="0" shrinkToFit="0" vertical="center" wrapText="1"/>
    </xf>
    <xf borderId="0" fillId="4" fontId="4" numFmtId="0" xfId="0" applyAlignment="1" applyFont="1">
      <alignment horizontal="center" readingOrder="0" shrinkToFit="0" vertical="center" wrapText="1"/>
    </xf>
    <xf borderId="10" fillId="0" fontId="2" numFmtId="0" xfId="0" applyBorder="1" applyFont="1"/>
    <xf borderId="8" fillId="3" fontId="3" numFmtId="0" xfId="0" applyAlignment="1" applyBorder="1" applyFont="1">
      <alignment horizontal="left" readingOrder="0" shrinkToFit="0" vertical="center" wrapText="1"/>
    </xf>
    <xf borderId="9" fillId="3" fontId="5" numFmtId="3" xfId="0" applyAlignment="1" applyBorder="1" applyFont="1" applyNumberFormat="1">
      <alignment horizontal="center" readingOrder="0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8" fillId="4" fontId="3" numFmtId="0" xfId="0" applyAlignment="1" applyBorder="1" applyFont="1">
      <alignment horizontal="left" readingOrder="0" shrinkToFit="0" vertical="center" wrapText="1"/>
    </xf>
    <xf borderId="9" fillId="3" fontId="3" numFmtId="3" xfId="0" applyAlignment="1" applyBorder="1" applyFont="1" applyNumberFormat="1">
      <alignment horizontal="center" readingOrder="0" shrinkToFit="0" vertical="center" wrapText="1"/>
    </xf>
    <xf borderId="9" fillId="4" fontId="3" numFmtId="3" xfId="0" applyAlignment="1" applyBorder="1" applyFont="1" applyNumberFormat="1">
      <alignment horizontal="center" readingOrder="0" shrinkToFit="0" vertical="center" wrapText="1"/>
    </xf>
    <xf borderId="11" fillId="4" fontId="4" numFmtId="0" xfId="0" applyAlignment="1" applyBorder="1" applyFont="1">
      <alignment horizontal="left" readingOrder="0" shrinkToFit="0" vertical="center" wrapText="1"/>
    </xf>
    <xf borderId="12" fillId="0" fontId="2" numFmtId="0" xfId="0" applyBorder="1" applyFont="1"/>
    <xf borderId="13" fillId="0" fontId="2" numFmtId="0" xfId="0" applyBorder="1" applyFont="1"/>
    <xf borderId="14" fillId="4" fontId="4" numFmtId="0" xfId="0" applyAlignment="1" applyBorder="1" applyFont="1">
      <alignment horizontal="center" readingOrder="0" shrinkToFit="0" vertical="center" wrapText="1"/>
    </xf>
    <xf borderId="15" fillId="3" fontId="4" numFmtId="0" xfId="0" applyAlignment="1" applyBorder="1" applyFont="1">
      <alignment horizontal="left" readingOrder="0" shrinkToFit="0" vertical="center" wrapText="1"/>
    </xf>
    <xf borderId="16" fillId="0" fontId="2" numFmtId="0" xfId="0" applyBorder="1" applyFont="1"/>
    <xf borderId="17" fillId="0" fontId="2" numFmtId="0" xfId="0" applyBorder="1" applyFont="1"/>
    <xf borderId="18" fillId="3" fontId="4" numFmtId="0" xfId="0" applyAlignment="1" applyBorder="1" applyFont="1">
      <alignment horizontal="center" shrinkToFit="0" vertical="center" wrapText="1"/>
    </xf>
    <xf borderId="15" fillId="4" fontId="4" numFmtId="0" xfId="0" applyAlignment="1" applyBorder="1" applyFont="1">
      <alignment horizontal="left" readingOrder="0" shrinkToFit="0" vertical="center" wrapText="1"/>
    </xf>
    <xf borderId="18" fillId="4" fontId="4" numFmtId="3" xfId="0" applyAlignment="1" applyBorder="1" applyFont="1" applyNumberFormat="1">
      <alignment horizontal="center" shrinkToFit="0" vertical="center" wrapText="1"/>
    </xf>
    <xf borderId="19" fillId="3" fontId="4" numFmtId="0" xfId="0" applyAlignment="1" applyBorder="1" applyFont="1">
      <alignment horizontal="left" readingOrder="0" shrinkToFit="0" vertical="center" wrapText="1"/>
    </xf>
    <xf borderId="20" fillId="0" fontId="2" numFmtId="0" xfId="0" applyBorder="1" applyFont="1"/>
    <xf borderId="21" fillId="0" fontId="2" numFmtId="0" xfId="0" applyBorder="1" applyFont="1"/>
    <xf borderId="22" fillId="3" fontId="4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horizontal="center" readingOrder="0" vertical="center"/>
    </xf>
    <xf borderId="4" fillId="3" fontId="4" numFmtId="0" xfId="0" applyAlignment="1" applyBorder="1" applyFont="1">
      <alignment horizontal="center" readingOrder="0" shrinkToFit="0" vertical="center" wrapText="1"/>
    </xf>
    <xf borderId="5" fillId="3" fontId="4" numFmtId="0" xfId="0" applyAlignment="1" applyBorder="1" applyFont="1">
      <alignment horizontal="center" readingOrder="0" shrinkToFit="0" vertical="center" wrapText="1"/>
    </xf>
    <xf borderId="8" fillId="3" fontId="4" numFmtId="0" xfId="0" applyAlignment="1" applyBorder="1" applyFont="1">
      <alignment horizontal="left" readingOrder="0" shrinkToFit="0" vertical="center" wrapText="1"/>
    </xf>
    <xf borderId="9" fillId="3" fontId="4" numFmtId="3" xfId="0" applyAlignment="1" applyBorder="1" applyFont="1" applyNumberFormat="1">
      <alignment horizontal="center" readingOrder="0" shrinkToFit="0" vertical="center" wrapText="1"/>
    </xf>
    <xf borderId="8" fillId="4" fontId="4" numFmtId="0" xfId="0" applyAlignment="1" applyBorder="1" applyFont="1">
      <alignment horizontal="left" readingOrder="0" shrinkToFit="0" vertical="center" wrapText="1"/>
    </xf>
    <xf borderId="9" fillId="4" fontId="4" numFmtId="3" xfId="0" applyAlignment="1" applyBorder="1" applyFont="1" applyNumberFormat="1">
      <alignment horizontal="center" readingOrder="0" shrinkToFit="0" vertical="center" wrapText="1"/>
    </xf>
    <xf borderId="11" fillId="3" fontId="4" numFmtId="0" xfId="0" applyAlignment="1" applyBorder="1" applyFont="1">
      <alignment horizontal="left" readingOrder="0" shrinkToFit="0" vertical="center" wrapText="1"/>
    </xf>
    <xf borderId="14" fillId="3" fontId="4" numFmtId="0" xfId="0" applyAlignment="1" applyBorder="1" applyFont="1">
      <alignment horizontal="center" readingOrder="0" shrinkToFit="0" vertical="center" wrapText="1"/>
    </xf>
    <xf borderId="18" fillId="4" fontId="4" numFmtId="0" xfId="0" applyAlignment="1" applyBorder="1" applyFont="1">
      <alignment horizontal="center" shrinkToFit="0" vertical="center" wrapText="1"/>
    </xf>
    <xf borderId="18" fillId="3" fontId="4" numFmtId="3" xfId="0" applyAlignment="1" applyBorder="1" applyFont="1" applyNumberFormat="1">
      <alignment horizontal="center" shrinkToFit="0" vertical="center" wrapText="1"/>
    </xf>
    <xf borderId="19" fillId="4" fontId="4" numFmtId="0" xfId="0" applyAlignment="1" applyBorder="1" applyFont="1">
      <alignment horizontal="left" readingOrder="0" shrinkToFit="0" vertical="center" wrapText="1"/>
    </xf>
    <xf borderId="22" fillId="4" fontId="4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13.0"/>
    <col customWidth="1" min="3" max="3" width="9.57"/>
    <col customWidth="1" min="4" max="4" width="11.29"/>
    <col customWidth="1" min="5" max="5" width="11.0"/>
    <col customWidth="1" min="6" max="6" width="14.0"/>
    <col customWidth="1" min="7" max="7" width="12.43"/>
    <col customWidth="1" min="8" max="8" width="10.29"/>
    <col customWidth="1" min="9" max="9" width="12.71"/>
    <col customWidth="1" min="10" max="10" width="11.29"/>
  </cols>
  <sheetData>
    <row r="2">
      <c r="B2" s="1" t="s">
        <v>0</v>
      </c>
      <c r="C2" s="2"/>
      <c r="D2" s="2"/>
      <c r="E2" s="3"/>
    </row>
    <row r="3" ht="35.25" customHeight="1">
      <c r="B3" s="4" t="s">
        <v>1</v>
      </c>
      <c r="C3" s="5" t="s">
        <v>2</v>
      </c>
      <c r="D3" s="6" t="s">
        <v>3</v>
      </c>
      <c r="E3" s="7"/>
    </row>
    <row r="4">
      <c r="B4" s="8" t="s">
        <v>4</v>
      </c>
      <c r="C4" s="9">
        <v>3688.0</v>
      </c>
      <c r="D4" s="10">
        <v>1350.0</v>
      </c>
      <c r="E4" s="11"/>
    </row>
    <row r="5">
      <c r="B5" s="12" t="s">
        <v>5</v>
      </c>
      <c r="C5" s="13">
        <v>2850.0</v>
      </c>
      <c r="D5" s="14">
        <v>817.0</v>
      </c>
      <c r="E5" s="11"/>
    </row>
    <row r="6">
      <c r="B6" s="15" t="s">
        <v>6</v>
      </c>
      <c r="C6" s="9">
        <v>1330.0</v>
      </c>
      <c r="D6" s="10">
        <v>224.0</v>
      </c>
      <c r="E6" s="11"/>
    </row>
    <row r="7">
      <c r="B7" s="12" t="s">
        <v>7</v>
      </c>
      <c r="C7" s="13">
        <v>1150.0</v>
      </c>
      <c r="D7" s="14">
        <v>148.0</v>
      </c>
      <c r="E7" s="11"/>
    </row>
    <row r="8">
      <c r="B8" s="15" t="s">
        <v>8</v>
      </c>
      <c r="C8" s="9">
        <v>1090.0</v>
      </c>
      <c r="D8" s="10">
        <v>198.0</v>
      </c>
      <c r="E8" s="11"/>
    </row>
    <row r="9">
      <c r="B9" s="12" t="s">
        <v>9</v>
      </c>
      <c r="C9" s="16">
        <v>1020.0</v>
      </c>
      <c r="D9" s="14">
        <v>120.0</v>
      </c>
      <c r="E9" s="11"/>
    </row>
    <row r="10">
      <c r="B10" s="15" t="s">
        <v>10</v>
      </c>
      <c r="C10" s="17">
        <v>2530.0</v>
      </c>
      <c r="D10" s="10">
        <v>220.0</v>
      </c>
      <c r="E10" s="11"/>
    </row>
    <row r="11">
      <c r="B11" s="12" t="s">
        <v>11</v>
      </c>
      <c r="C11" s="16">
        <v>1870.0</v>
      </c>
      <c r="D11" s="14">
        <v>422.0</v>
      </c>
      <c r="E11" s="11"/>
    </row>
    <row r="12">
      <c r="B12" s="15" t="s">
        <v>12</v>
      </c>
      <c r="C12" s="17">
        <v>780.0</v>
      </c>
      <c r="D12" s="10">
        <v>79.0</v>
      </c>
      <c r="E12" s="11"/>
    </row>
    <row r="13">
      <c r="B13" s="12" t="s">
        <v>13</v>
      </c>
      <c r="C13" s="16">
        <v>340.0</v>
      </c>
      <c r="D13" s="14">
        <v>15.0</v>
      </c>
      <c r="E13" s="11"/>
    </row>
    <row r="14">
      <c r="B14" s="18" t="s">
        <v>14</v>
      </c>
      <c r="C14" s="19"/>
      <c r="D14" s="20"/>
      <c r="E14" s="21" t="str">
        <f t="array" ref="E14">INDEX(B4:B13, MATCH(MAX(C4:C13), C4:C13, 0))</f>
        <v>Волга</v>
      </c>
    </row>
    <row r="15">
      <c r="B15" s="22" t="s">
        <v>15</v>
      </c>
      <c r="C15" s="23"/>
      <c r="D15" s="24"/>
      <c r="E15" s="25" t="str">
        <f t="array" ref="E15">INDEX(B4:B13, MATCH(MIN(C4:C13), C4:C13, 0))</f>
        <v>Темза</v>
      </c>
    </row>
    <row r="16">
      <c r="B16" s="26" t="s">
        <v>16</v>
      </c>
      <c r="C16" s="23"/>
      <c r="D16" s="24"/>
      <c r="E16" s="27">
        <f>AVERAGE(C4:C13)</f>
        <v>1664.8</v>
      </c>
    </row>
    <row r="17">
      <c r="B17" s="28" t="s">
        <v>17</v>
      </c>
      <c r="C17" s="29"/>
      <c r="D17" s="30"/>
      <c r="E17" s="31">
        <f>SUM(D4:E13)</f>
        <v>3593</v>
      </c>
    </row>
    <row r="19">
      <c r="G19" s="32" t="s">
        <v>18</v>
      </c>
      <c r="H19" s="2"/>
      <c r="I19" s="2"/>
      <c r="J19" s="3"/>
    </row>
    <row r="20">
      <c r="G20" s="33" t="s">
        <v>1</v>
      </c>
      <c r="H20" s="34" t="s">
        <v>2</v>
      </c>
      <c r="I20" s="6" t="s">
        <v>3</v>
      </c>
      <c r="J20" s="7"/>
    </row>
    <row r="21">
      <c r="G21" s="8" t="s">
        <v>4</v>
      </c>
      <c r="H21" s="9">
        <v>3688.0</v>
      </c>
      <c r="I21" s="10">
        <v>1350.0</v>
      </c>
      <c r="J21" s="11"/>
    </row>
    <row r="22">
      <c r="G22" s="35" t="s">
        <v>10</v>
      </c>
      <c r="H22" s="36">
        <v>2530.0</v>
      </c>
      <c r="I22" s="14">
        <v>220.0</v>
      </c>
      <c r="J22" s="11"/>
    </row>
    <row r="23">
      <c r="G23" s="37" t="s">
        <v>11</v>
      </c>
      <c r="H23" s="38">
        <v>1870.0</v>
      </c>
      <c r="I23" s="10">
        <v>422.0</v>
      </c>
      <c r="J23" s="11"/>
    </row>
    <row r="24">
      <c r="G24" s="39" t="s">
        <v>14</v>
      </c>
      <c r="H24" s="19"/>
      <c r="I24" s="20"/>
      <c r="J24" s="40" t="str">
        <f t="array" ref="J24">INDEX(G21:G23, MATCH(MAX(H21:H23), H21:H23, 0))</f>
        <v>Волга</v>
      </c>
    </row>
    <row r="25">
      <c r="G25" s="26" t="s">
        <v>15</v>
      </c>
      <c r="H25" s="23"/>
      <c r="I25" s="24"/>
      <c r="J25" s="41" t="str">
        <f t="array" ref="J25">INDEX(G21:G23, MATCH(MIN(H21:H23), H21:H23, 0))</f>
        <v>Дон</v>
      </c>
    </row>
    <row r="26">
      <c r="G26" s="22" t="s">
        <v>16</v>
      </c>
      <c r="H26" s="23"/>
      <c r="I26" s="24"/>
      <c r="J26" s="42">
        <f>AVERAGE(H21:H23)</f>
        <v>2696</v>
      </c>
    </row>
    <row r="27">
      <c r="G27" s="43" t="s">
        <v>17</v>
      </c>
      <c r="H27" s="29"/>
      <c r="I27" s="30"/>
      <c r="J27" s="44">
        <f>SUM(I21:J23)</f>
        <v>1992</v>
      </c>
    </row>
  </sheetData>
  <mergeCells count="25">
    <mergeCell ref="B2:E2"/>
    <mergeCell ref="D3:E3"/>
    <mergeCell ref="D4:E4"/>
    <mergeCell ref="D5:E5"/>
    <mergeCell ref="D6:E6"/>
    <mergeCell ref="B15:D15"/>
    <mergeCell ref="B14:D14"/>
    <mergeCell ref="D13:E13"/>
    <mergeCell ref="G25:I25"/>
    <mergeCell ref="G24:I24"/>
    <mergeCell ref="G26:I26"/>
    <mergeCell ref="G27:I27"/>
    <mergeCell ref="I20:J20"/>
    <mergeCell ref="G19:J19"/>
    <mergeCell ref="I22:J22"/>
    <mergeCell ref="I21:J21"/>
    <mergeCell ref="I23:J23"/>
    <mergeCell ref="D7:E7"/>
    <mergeCell ref="D8:E8"/>
    <mergeCell ref="D9:E9"/>
    <mergeCell ref="D10:E10"/>
    <mergeCell ref="D11:E11"/>
    <mergeCell ref="D12:E12"/>
    <mergeCell ref="B16:D16"/>
    <mergeCell ref="B17:D17"/>
  </mergeCells>
  <drawing r:id="rId1"/>
</worksheet>
</file>