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24780" windowHeight="126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C13" i="1"/>
  <c r="C15" i="1"/>
  <c r="C16" i="1"/>
  <c r="C17" i="1"/>
  <c r="A26" i="1"/>
  <c r="F5" i="1"/>
  <c r="F6" i="1"/>
  <c r="F7" i="1"/>
  <c r="F8" i="1"/>
  <c r="F4" i="1"/>
  <c r="C12" i="1"/>
  <c r="B12" i="1"/>
  <c r="C3" i="1"/>
  <c r="D3" i="1"/>
  <c r="E3" i="1"/>
  <c r="F3" i="1"/>
  <c r="B3" i="1"/>
</calcChain>
</file>

<file path=xl/sharedStrings.xml><?xml version="1.0" encoding="utf-8"?>
<sst xmlns="http://schemas.openxmlformats.org/spreadsheetml/2006/main" count="36" uniqueCount="18">
  <si>
    <t>№ лицевого счета</t>
  </si>
  <si>
    <t>Вид вклада</t>
  </si>
  <si>
    <t>Сумма вклада</t>
  </si>
  <si>
    <t>Остаток входящий 
(тис.руб.)</t>
  </si>
  <si>
    <t>Приход 
(тис.руб.)</t>
  </si>
  <si>
    <t>Расход 
(тис.руб.)</t>
  </si>
  <si>
    <t>Остаток исходящий 
(тис.руб)</t>
  </si>
  <si>
    <t>R6596</t>
  </si>
  <si>
    <t>F6775</t>
  </si>
  <si>
    <t>S3445</t>
  </si>
  <si>
    <t>G8746</t>
  </si>
  <si>
    <t>Z7312</t>
  </si>
  <si>
    <t>До востребования</t>
  </si>
  <si>
    <t>Праздничный</t>
  </si>
  <si>
    <t>Срочный</t>
  </si>
  <si>
    <t>Остаток вклада с 
начислением %</t>
  </si>
  <si>
    <t>ПРОЦЕНТ</t>
  </si>
  <si>
    <t>Операционный дневник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</si>
</sst>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Sheet1!$B$13:$B$17</c:f>
              <c:strCache>
                <c:ptCount val="5"/>
                <c:pt idx="0">
                  <c:v>До востребования</c:v>
                </c:pt>
                <c:pt idx="1">
                  <c:v>Праздничный</c:v>
                </c:pt>
                <c:pt idx="2">
                  <c:v>Срочный</c:v>
                </c:pt>
                <c:pt idx="3">
                  <c:v>До востребования</c:v>
                </c:pt>
                <c:pt idx="4">
                  <c:v>Срочный</c:v>
                </c:pt>
              </c:strCache>
            </c:strRef>
          </c:cat>
          <c:val>
            <c:numRef>
              <c:f>Sheet1!$C$13:$C$17</c:f>
              <c:numCache>
                <c:formatCode>General</c:formatCode>
                <c:ptCount val="5"/>
                <c:pt idx="0">
                  <c:v>6.12</c:v>
                </c:pt>
                <c:pt idx="1">
                  <c:v>52.5</c:v>
                </c:pt>
                <c:pt idx="2">
                  <c:v>46.35</c:v>
                </c:pt>
                <c:pt idx="3">
                  <c:v>76.5</c:v>
                </c:pt>
                <c:pt idx="4">
                  <c:v>25.75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9</xdr:row>
      <xdr:rowOff>176212</xdr:rowOff>
    </xdr:from>
    <xdr:to>
      <xdr:col>8</xdr:col>
      <xdr:colOff>171450</xdr:colOff>
      <xdr:row>24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14" sqref="C14"/>
    </sheetView>
  </sheetViews>
  <sheetFormatPr defaultRowHeight="15" x14ac:dyDescent="0.25"/>
  <cols>
    <col min="1" max="1" width="23.7109375" style="1" bestFit="1" customWidth="1"/>
    <col min="2" max="2" width="18" style="1" bestFit="1" customWidth="1"/>
    <col min="3" max="3" width="18.28515625" style="1" bestFit="1" customWidth="1"/>
    <col min="4" max="5" width="9.7109375" style="1" bestFit="1" customWidth="1"/>
    <col min="6" max="6" width="32.5703125" style="1" customWidth="1"/>
    <col min="7" max="16384" width="9.140625" style="1"/>
  </cols>
  <sheetData>
    <row r="1" spans="1:6" x14ac:dyDescent="0.25">
      <c r="A1" s="2" t="s">
        <v>0</v>
      </c>
      <c r="B1" s="2" t="s">
        <v>1</v>
      </c>
      <c r="C1" s="2" t="s">
        <v>2</v>
      </c>
      <c r="D1" s="2"/>
      <c r="E1" s="2"/>
      <c r="F1" s="2"/>
    </row>
    <row r="2" spans="1:6" ht="34.5" customHeight="1" x14ac:dyDescent="0.25">
      <c r="A2" s="2"/>
      <c r="B2" s="2"/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25">
      <c r="A3" s="4">
        <v>1</v>
      </c>
      <c r="B3" s="4">
        <f>A3+1</f>
        <v>2</v>
      </c>
      <c r="C3" s="4">
        <f t="shared" ref="C3:F3" si="0">B3+1</f>
        <v>3</v>
      </c>
      <c r="D3" s="4">
        <f t="shared" si="0"/>
        <v>4</v>
      </c>
      <c r="E3" s="4">
        <f t="shared" si="0"/>
        <v>5</v>
      </c>
      <c r="F3" s="4">
        <f t="shared" si="0"/>
        <v>6</v>
      </c>
    </row>
    <row r="4" spans="1:6" x14ac:dyDescent="0.25">
      <c r="A4" s="4" t="s">
        <v>7</v>
      </c>
      <c r="B4" s="4" t="s">
        <v>12</v>
      </c>
      <c r="C4" s="4">
        <v>54</v>
      </c>
      <c r="D4" s="4"/>
      <c r="E4" s="4">
        <v>4</v>
      </c>
      <c r="F4" s="4">
        <f>C4+D4-E4</f>
        <v>50</v>
      </c>
    </row>
    <row r="5" spans="1:6" x14ac:dyDescent="0.25">
      <c r="A5" s="4" t="s">
        <v>8</v>
      </c>
      <c r="B5" s="4" t="s">
        <v>13</v>
      </c>
      <c r="C5" s="4">
        <v>45</v>
      </c>
      <c r="D5" s="4"/>
      <c r="E5" s="4"/>
      <c r="F5" s="4">
        <f t="shared" ref="F5:F8" si="1">C5+D5-E5</f>
        <v>45</v>
      </c>
    </row>
    <row r="6" spans="1:6" x14ac:dyDescent="0.25">
      <c r="A6" s="4" t="s">
        <v>9</v>
      </c>
      <c r="B6" s="4" t="s">
        <v>14</v>
      </c>
      <c r="C6" s="4">
        <v>76</v>
      </c>
      <c r="D6" s="4">
        <v>8</v>
      </c>
      <c r="E6" s="4">
        <v>9</v>
      </c>
      <c r="F6" s="4">
        <f t="shared" si="1"/>
        <v>75</v>
      </c>
    </row>
    <row r="7" spans="1:6" x14ac:dyDescent="0.25">
      <c r="A7" s="4" t="s">
        <v>10</v>
      </c>
      <c r="B7" s="4" t="s">
        <v>12</v>
      </c>
      <c r="C7" s="4">
        <v>15</v>
      </c>
      <c r="D7" s="4">
        <v>12</v>
      </c>
      <c r="E7" s="4">
        <v>2</v>
      </c>
      <c r="F7" s="4">
        <f t="shared" si="1"/>
        <v>25</v>
      </c>
    </row>
    <row r="8" spans="1:6" x14ac:dyDescent="0.25">
      <c r="A8" s="4" t="s">
        <v>11</v>
      </c>
      <c r="B8" s="4" t="s">
        <v>14</v>
      </c>
      <c r="C8" s="4">
        <v>6</v>
      </c>
      <c r="D8" s="4">
        <v>3</v>
      </c>
      <c r="E8" s="4"/>
      <c r="F8" s="4">
        <f t="shared" si="1"/>
        <v>9</v>
      </c>
    </row>
    <row r="10" spans="1:6" x14ac:dyDescent="0.25">
      <c r="A10" s="2" t="s">
        <v>0</v>
      </c>
      <c r="B10" s="2" t="s">
        <v>1</v>
      </c>
      <c r="C10" s="5" t="s">
        <v>15</v>
      </c>
    </row>
    <row r="11" spans="1:6" x14ac:dyDescent="0.25">
      <c r="A11" s="2"/>
      <c r="B11" s="2"/>
      <c r="C11" s="2"/>
    </row>
    <row r="12" spans="1:6" x14ac:dyDescent="0.25">
      <c r="A12" s="4">
        <v>1</v>
      </c>
      <c r="B12" s="4">
        <f>A12+1</f>
        <v>2</v>
      </c>
      <c r="C12" s="4">
        <f>B12+1</f>
        <v>3</v>
      </c>
    </row>
    <row r="13" spans="1:6" x14ac:dyDescent="0.25">
      <c r="A13" s="4" t="s">
        <v>7</v>
      </c>
      <c r="B13" s="4" t="s">
        <v>12</v>
      </c>
      <c r="C13" s="9">
        <f>(1+LOOKUP(B13,B$20:B$22,C$20:C$22))*F3</f>
        <v>6.12</v>
      </c>
    </row>
    <row r="14" spans="1:6" x14ac:dyDescent="0.25">
      <c r="A14" s="4" t="s">
        <v>8</v>
      </c>
      <c r="B14" s="4" t="s">
        <v>13</v>
      </c>
      <c r="C14" s="9">
        <f>(1+LOOKUP(B14,B$20:B$22,C$20:C$22))*F4</f>
        <v>52.5</v>
      </c>
    </row>
    <row r="15" spans="1:6" x14ac:dyDescent="0.25">
      <c r="A15" s="4" t="s">
        <v>9</v>
      </c>
      <c r="B15" s="4" t="s">
        <v>14</v>
      </c>
      <c r="C15" s="9">
        <f>(1+LOOKUP(B15,B$20:B$22,C$20:C$22))*F5</f>
        <v>46.35</v>
      </c>
    </row>
    <row r="16" spans="1:6" x14ac:dyDescent="0.25">
      <c r="A16" s="4" t="s">
        <v>10</v>
      </c>
      <c r="B16" s="4" t="s">
        <v>12</v>
      </c>
      <c r="C16" s="9">
        <f t="shared" ref="C14:C17" si="2">(1+LOOKUP(B16,B$20:B$22,C$20:C$22))*F6</f>
        <v>76.5</v>
      </c>
    </row>
    <row r="17" spans="1:3" x14ac:dyDescent="0.25">
      <c r="A17" s="4" t="s">
        <v>11</v>
      </c>
      <c r="B17" s="4" t="s">
        <v>14</v>
      </c>
      <c r="C17" s="9">
        <f t="shared" si="2"/>
        <v>25.75</v>
      </c>
    </row>
    <row r="19" spans="1:3" x14ac:dyDescent="0.25">
      <c r="B19" s="7" t="s">
        <v>1</v>
      </c>
      <c r="C19" s="7" t="s">
        <v>16</v>
      </c>
    </row>
    <row r="20" spans="1:3" x14ac:dyDescent="0.25">
      <c r="B20" s="4" t="s">
        <v>12</v>
      </c>
      <c r="C20" s="6">
        <v>0.02</v>
      </c>
    </row>
    <row r="21" spans="1:3" x14ac:dyDescent="0.25">
      <c r="B21" s="4" t="s">
        <v>13</v>
      </c>
      <c r="C21" s="6">
        <v>0.05</v>
      </c>
    </row>
    <row r="22" spans="1:3" x14ac:dyDescent="0.25">
      <c r="B22" s="4" t="s">
        <v>14</v>
      </c>
      <c r="C22" s="6">
        <v>0.03</v>
      </c>
    </row>
    <row r="25" spans="1:3" x14ac:dyDescent="0.25">
      <c r="A25" s="7" t="s">
        <v>17</v>
      </c>
    </row>
    <row r="26" spans="1:3" x14ac:dyDescent="0.25">
      <c r="A26" s="8">
        <f ca="1">NOW()</f>
        <v>43480.025480671298</v>
      </c>
    </row>
  </sheetData>
  <mergeCells count="6">
    <mergeCell ref="C1:F1"/>
    <mergeCell ref="B1:B2"/>
    <mergeCell ref="A1:A2"/>
    <mergeCell ref="A10:A11"/>
    <mergeCell ref="B10:B11"/>
    <mergeCell ref="C10:C1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</dc:creator>
  <cp:lastModifiedBy>misha</cp:lastModifiedBy>
  <dcterms:created xsi:type="dcterms:W3CDTF">2019-01-14T20:00:35Z</dcterms:created>
  <dcterms:modified xsi:type="dcterms:W3CDTF">2019-01-14T22:36:43Z</dcterms:modified>
</cp:coreProperties>
</file>