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15" i="1" l="1"/>
  <c r="C15" i="1"/>
  <c r="F5" i="1"/>
  <c r="F6" i="1"/>
  <c r="F7" i="1"/>
  <c r="F8" i="1"/>
  <c r="F9" i="1"/>
  <c r="F10" i="1"/>
  <c r="F11" i="1"/>
  <c r="F12" i="1"/>
  <c r="F13" i="1"/>
  <c r="F14" i="1"/>
  <c r="F4" i="1"/>
  <c r="F3" i="1"/>
  <c r="E5" i="1"/>
  <c r="E6" i="1"/>
  <c r="E7" i="1"/>
  <c r="E8" i="1"/>
  <c r="E9" i="1"/>
  <c r="E10" i="1"/>
  <c r="E11" i="1"/>
  <c r="E12" i="1"/>
  <c r="E13" i="1"/>
  <c r="E14" i="1"/>
  <c r="E4" i="1"/>
  <c r="E3" i="1"/>
</calcChain>
</file>

<file path=xl/sharedStrings.xml><?xml version="1.0" encoding="utf-8"?>
<sst xmlns="http://schemas.openxmlformats.org/spreadsheetml/2006/main" count="19" uniqueCount="19">
  <si>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</si>
  <si>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</si>
  <si>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</si>
  <si>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</si>
  <si>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</si>
  <si>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</si>
  <si>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</si>
  <si>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</si>
  <si>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</si>
  <si>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</si>
  <si>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</si>
  <si>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</si>
  <si>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Месяц</t>
  </si>
  <si>
    <t>№</t>
  </si>
  <si>
    <t>Отчетный год</t>
  </si>
  <si>
    <t>План, р.</t>
  </si>
  <si>
    <t>Факт, р.</t>
  </si>
  <si>
    <t>Выполнение,%</t>
  </si>
  <si>
    <t>Отклонение от плана,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</si>
</sst>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110" zoomScaleNormal="110" workbookViewId="0">
      <selection activeCell="H4" sqref="H4"/>
    </sheetView>
  </sheetViews>
  <sheetFormatPr defaultRowHeight="15" x14ac:dyDescent="0.25"/>
  <cols>
    <col min="1" max="1" width="9" customWidth="1"/>
    <col min="2" max="2" width="14.85546875" customWidth="1"/>
    <col min="3" max="6" width="20.7109375" customWidth="1"/>
  </cols>
  <sheetData>
    <row r="1" spans="1:6" s="3" customFormat="1" ht="30" customHeight="1" x14ac:dyDescent="0.2">
      <c r="A1" s="1" t="s">
        <v>13</v>
      </c>
      <c r="B1" s="1" t="s">
        <v>12</v>
      </c>
      <c r="C1" s="1" t="s">
        <v>14</v>
      </c>
      <c r="D1" s="1"/>
      <c r="E1" s="1"/>
      <c r="F1" s="2" t="s">
        <v>18</v>
      </c>
    </row>
    <row r="2" spans="1:6" s="3" customFormat="1" ht="30" customHeight="1" x14ac:dyDescent="0.2">
      <c r="A2" s="1"/>
      <c r="B2" s="1"/>
      <c r="C2" s="4" t="s">
        <v>15</v>
      </c>
      <c r="D2" s="4" t="s">
        <v>16</v>
      </c>
      <c r="E2" s="4" t="s">
        <v>17</v>
      </c>
      <c r="F2" s="2"/>
    </row>
    <row r="3" spans="1:6" s="3" customFormat="1" ht="30" customHeight="1" x14ac:dyDescent="0.2">
      <c r="A3" s="5">
        <v>1</v>
      </c>
      <c r="B3" s="6" t="s">
        <v>0</v>
      </c>
      <c r="C3" s="7">
        <v>36500</v>
      </c>
      <c r="D3" s="7">
        <v>36000</v>
      </c>
      <c r="E3" s="5">
        <f>ROUND(100/C3*D3,2)</f>
        <v>98.63</v>
      </c>
      <c r="F3" s="5">
        <f>E3-100</f>
        <v>-1.3700000000000045</v>
      </c>
    </row>
    <row r="4" spans="1:6" s="3" customFormat="1" ht="30" customHeight="1" x14ac:dyDescent="0.2">
      <c r="A4" s="5">
        <v>2</v>
      </c>
      <c r="B4" s="6" t="s">
        <v>1</v>
      </c>
      <c r="C4" s="7">
        <v>13850</v>
      </c>
      <c r="D4" s="7">
        <v>13000</v>
      </c>
      <c r="E4" s="5">
        <f>ROUND(100/C4*D4,2)</f>
        <v>93.86</v>
      </c>
      <c r="F4" s="5">
        <f>E4-100</f>
        <v>-6.1400000000000006</v>
      </c>
    </row>
    <row r="5" spans="1:6" s="3" customFormat="1" ht="30" customHeight="1" x14ac:dyDescent="0.2">
      <c r="A5" s="5">
        <v>3</v>
      </c>
      <c r="B5" s="6" t="s">
        <v>2</v>
      </c>
      <c r="C5" s="7">
        <v>32500</v>
      </c>
      <c r="D5" s="7">
        <v>33000</v>
      </c>
      <c r="E5" s="5">
        <f t="shared" ref="E5:E14" si="0">ROUND(100/C5*D5,2)</f>
        <v>101.54</v>
      </c>
      <c r="F5" s="5">
        <f t="shared" ref="F5:F14" si="1">E5-100</f>
        <v>1.5400000000000063</v>
      </c>
    </row>
    <row r="6" spans="1:6" s="3" customFormat="1" ht="30" customHeight="1" x14ac:dyDescent="0.2">
      <c r="A6" s="5">
        <v>4</v>
      </c>
      <c r="B6" s="6" t="s">
        <v>3</v>
      </c>
      <c r="C6" s="7">
        <v>40000</v>
      </c>
      <c r="D6" s="7">
        <v>42000</v>
      </c>
      <c r="E6" s="5">
        <f t="shared" si="0"/>
        <v>105</v>
      </c>
      <c r="F6" s="5">
        <f t="shared" si="1"/>
        <v>5</v>
      </c>
    </row>
    <row r="7" spans="1:6" s="3" customFormat="1" ht="30" customHeight="1" x14ac:dyDescent="0.2">
      <c r="A7" s="5">
        <v>5</v>
      </c>
      <c r="B7" s="6" t="s">
        <v>4</v>
      </c>
      <c r="C7" s="7">
        <v>41300</v>
      </c>
      <c r="D7" s="7">
        <v>41370</v>
      </c>
      <c r="E7" s="5">
        <f t="shared" si="0"/>
        <v>100.17</v>
      </c>
      <c r="F7" s="5">
        <f t="shared" si="1"/>
        <v>0.17000000000000171</v>
      </c>
    </row>
    <row r="8" spans="1:6" s="3" customFormat="1" ht="30" customHeight="1" x14ac:dyDescent="0.2">
      <c r="A8" s="5">
        <v>6</v>
      </c>
      <c r="B8" s="6" t="s">
        <v>5</v>
      </c>
      <c r="C8" s="7">
        <v>46500</v>
      </c>
      <c r="D8" s="7">
        <v>46500</v>
      </c>
      <c r="E8" s="5">
        <f t="shared" si="0"/>
        <v>100</v>
      </c>
      <c r="F8" s="5">
        <f t="shared" si="1"/>
        <v>0</v>
      </c>
    </row>
    <row r="9" spans="1:6" s="3" customFormat="1" ht="30" customHeight="1" x14ac:dyDescent="0.2">
      <c r="A9" s="5">
        <v>7</v>
      </c>
      <c r="B9" s="6" t="s">
        <v>6</v>
      </c>
      <c r="C9" s="7">
        <v>33500</v>
      </c>
      <c r="D9" s="7">
        <v>34000</v>
      </c>
      <c r="E9" s="5">
        <f t="shared" si="0"/>
        <v>101.49</v>
      </c>
      <c r="F9" s="5">
        <f t="shared" si="1"/>
        <v>1.4899999999999949</v>
      </c>
    </row>
    <row r="10" spans="1:6" s="3" customFormat="1" ht="30" customHeight="1" x14ac:dyDescent="0.2">
      <c r="A10" s="5">
        <v>8</v>
      </c>
      <c r="B10" s="6" t="s">
        <v>7</v>
      </c>
      <c r="C10" s="7">
        <v>35500</v>
      </c>
      <c r="D10" s="7">
        <v>35500</v>
      </c>
      <c r="E10" s="5">
        <f t="shared" si="0"/>
        <v>100</v>
      </c>
      <c r="F10" s="5">
        <f t="shared" si="1"/>
        <v>0</v>
      </c>
    </row>
    <row r="11" spans="1:6" s="3" customFormat="1" ht="30" customHeight="1" x14ac:dyDescent="0.2">
      <c r="A11" s="5">
        <v>9</v>
      </c>
      <c r="B11" s="6" t="s">
        <v>8</v>
      </c>
      <c r="C11" s="7">
        <v>45200</v>
      </c>
      <c r="D11" s="7">
        <v>45500</v>
      </c>
      <c r="E11" s="5">
        <f t="shared" si="0"/>
        <v>100.66</v>
      </c>
      <c r="F11" s="5">
        <f t="shared" si="1"/>
        <v>0.65999999999999659</v>
      </c>
    </row>
    <row r="12" spans="1:6" s="3" customFormat="1" ht="30" customHeight="1" x14ac:dyDescent="0.2">
      <c r="A12" s="5">
        <v>10</v>
      </c>
      <c r="B12" s="6" t="s">
        <v>9</v>
      </c>
      <c r="C12" s="7">
        <v>40200</v>
      </c>
      <c r="D12" s="7">
        <v>40100</v>
      </c>
      <c r="E12" s="5">
        <f t="shared" si="0"/>
        <v>99.75</v>
      </c>
      <c r="F12" s="5">
        <f t="shared" si="1"/>
        <v>-0.25</v>
      </c>
    </row>
    <row r="13" spans="1:6" s="3" customFormat="1" ht="30" customHeight="1" x14ac:dyDescent="0.2">
      <c r="A13" s="5">
        <v>11</v>
      </c>
      <c r="B13" s="6" t="s">
        <v>10</v>
      </c>
      <c r="C13" s="7">
        <v>30200</v>
      </c>
      <c r="D13" s="7">
        <v>30000</v>
      </c>
      <c r="E13" s="5">
        <f t="shared" si="0"/>
        <v>99.34</v>
      </c>
      <c r="F13" s="5">
        <f t="shared" si="1"/>
        <v>-0.65999999999999659</v>
      </c>
    </row>
    <row r="14" spans="1:6" s="3" customFormat="1" ht="30" customHeight="1" x14ac:dyDescent="0.2">
      <c r="A14" s="5">
        <v>12</v>
      </c>
      <c r="B14" s="6" t="s">
        <v>11</v>
      </c>
      <c r="C14" s="7">
        <v>31500</v>
      </c>
      <c r="D14" s="7">
        <v>31600</v>
      </c>
      <c r="E14" s="5">
        <f t="shared" si="0"/>
        <v>100.32</v>
      </c>
      <c r="F14" s="5">
        <f t="shared" si="1"/>
        <v>0.31999999999999318</v>
      </c>
    </row>
    <row r="15" spans="1:6" s="3" customFormat="1" ht="30" customHeight="1" x14ac:dyDescent="0.2">
      <c r="C15" s="8">
        <f>MAX(C3:C14)</f>
        <v>46500</v>
      </c>
      <c r="D15" s="8">
        <f>AVERAGE(D3:D14)</f>
        <v>35714.166666666664</v>
      </c>
    </row>
  </sheetData>
  <mergeCells count="4">
    <mergeCell ref="A1:A2"/>
    <mergeCell ref="B1:B2"/>
    <mergeCell ref="C1:E1"/>
    <mergeCell ref="F1:F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2022-04-22T18:53:25Z</dcterms:modified>
</cp:coreProperties>
</file>