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Алексей\Desktop\Знания\"/>
    </mc:Choice>
  </mc:AlternateContent>
  <bookViews>
    <workbookView xWindow="0" yWindow="0" windowWidth="18870" windowHeight="82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6" i="1" s="1"/>
  <c r="D27" i="1" s="1"/>
  <c r="E21" i="1"/>
  <c r="E17" i="1"/>
  <c r="E19" i="1"/>
</calcChain>
</file>

<file path=xl/sharedStrings.xml><?xml version="1.0" encoding="utf-8"?>
<sst xmlns="http://schemas.openxmlformats.org/spreadsheetml/2006/main" count="12" uniqueCount="12">
  <si>
    <t>Среднее число крыс в подвале</t>
  </si>
  <si>
    <t>Количество испорченных продуктов</t>
  </si>
  <si>
    <t>Коэффициент корреляции Пирсона</t>
  </si>
  <si>
    <t>T-критерий Пирсона</t>
  </si>
  <si>
    <t xml:space="preserve">r = </t>
  </si>
  <si>
    <t>T =</t>
  </si>
  <si>
    <t>n =</t>
  </si>
  <si>
    <t>Коэффициент Стьюдента</t>
  </si>
  <si>
    <t xml:space="preserve">t = </t>
  </si>
  <si>
    <t>α =</t>
  </si>
  <si>
    <t>T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</si>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</sst>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horizontal="right"/>
    </xf>
    <xf numFmtId="0" fontId="0" fillId="3" borderId="0" xfId="0" applyFill="1"/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Количество испорченных продуктов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Лист1!$A$2:$A$101</c:f>
              <c:numCache>
                <c:formatCode>General</c:formatCode>
                <c:ptCount val="100"/>
                <c:pt idx="0">
                  <c:v>5.7301335334777832</c:v>
                </c:pt>
                <c:pt idx="1">
                  <c:v>2.0648539066314697</c:v>
                </c:pt>
                <c:pt idx="2">
                  <c:v>9.9257221221923828</c:v>
                </c:pt>
                <c:pt idx="3">
                  <c:v>8.0527544021606445</c:v>
                </c:pt>
                <c:pt idx="4">
                  <c:v>1.7448407411575317</c:v>
                </c:pt>
                <c:pt idx="5">
                  <c:v>3.3909070491790771</c:v>
                </c:pt>
                <c:pt idx="6">
                  <c:v>1.0973852872848511</c:v>
                </c:pt>
                <c:pt idx="7">
                  <c:v>5.5902218818664551</c:v>
                </c:pt>
                <c:pt idx="8">
                  <c:v>8.0794105529785156</c:v>
                </c:pt>
                <c:pt idx="9">
                  <c:v>4.0103635787963867</c:v>
                </c:pt>
                <c:pt idx="10">
                  <c:v>7.2455878257751465</c:v>
                </c:pt>
                <c:pt idx="11">
                  <c:v>9.5033073425292969</c:v>
                </c:pt>
                <c:pt idx="12">
                  <c:v>2.2332315444946289</c:v>
                </c:pt>
                <c:pt idx="13">
                  <c:v>4.5647039413452148</c:v>
                </c:pt>
                <c:pt idx="14">
                  <c:v>6.6753835678100586</c:v>
                </c:pt>
                <c:pt idx="15">
                  <c:v>3.6805605888366699</c:v>
                </c:pt>
                <c:pt idx="16">
                  <c:v>9.8404607772827148</c:v>
                </c:pt>
                <c:pt idx="17">
                  <c:v>6.0567340850830078</c:v>
                </c:pt>
                <c:pt idx="18">
                  <c:v>7.935966968536377</c:v>
                </c:pt>
                <c:pt idx="19">
                  <c:v>5.4187345504760742</c:v>
                </c:pt>
                <c:pt idx="20">
                  <c:v>4.5137672424316406</c:v>
                </c:pt>
                <c:pt idx="21">
                  <c:v>4.0693416595458984</c:v>
                </c:pt>
                <c:pt idx="22">
                  <c:v>5.9144229888916016</c:v>
                </c:pt>
                <c:pt idx="23">
                  <c:v>0.89153528213500977</c:v>
                </c:pt>
                <c:pt idx="24">
                  <c:v>0.18808901309967041</c:v>
                </c:pt>
                <c:pt idx="25">
                  <c:v>5.4842386245727539</c:v>
                </c:pt>
                <c:pt idx="26">
                  <c:v>0.42947709560394287</c:v>
                </c:pt>
                <c:pt idx="27">
                  <c:v>3.1183719635009766</c:v>
                </c:pt>
                <c:pt idx="28">
                  <c:v>5.9643774032592773</c:v>
                </c:pt>
                <c:pt idx="29">
                  <c:v>7.700718879699707</c:v>
                </c:pt>
                <c:pt idx="30">
                  <c:v>7.3252458572387695</c:v>
                </c:pt>
                <c:pt idx="31">
                  <c:v>2.4331068992614746</c:v>
                </c:pt>
                <c:pt idx="32">
                  <c:v>3.4533505439758301</c:v>
                </c:pt>
                <c:pt idx="33">
                  <c:v>0.3544008731842041</c:v>
                </c:pt>
                <c:pt idx="34">
                  <c:v>2.0649857521057129</c:v>
                </c:pt>
                <c:pt idx="35">
                  <c:v>9.4528055191040039</c:v>
                </c:pt>
                <c:pt idx="36">
                  <c:v>6.6192417144775391</c:v>
                </c:pt>
                <c:pt idx="37">
                  <c:v>9.5359840393066406</c:v>
                </c:pt>
                <c:pt idx="38">
                  <c:v>5.8248443603515625</c:v>
                </c:pt>
                <c:pt idx="39">
                  <c:v>0.54648637771606445</c:v>
                </c:pt>
                <c:pt idx="40">
                  <c:v>4.1235499382019043</c:v>
                </c:pt>
                <c:pt idx="41">
                  <c:v>4.5099935531616211</c:v>
                </c:pt>
                <c:pt idx="42">
                  <c:v>4.0876097679138184</c:v>
                </c:pt>
                <c:pt idx="43">
                  <c:v>5.8038711547851563</c:v>
                </c:pt>
                <c:pt idx="44">
                  <c:v>4.1687898635864258</c:v>
                </c:pt>
                <c:pt idx="45">
                  <c:v>6.9335355758666992</c:v>
                </c:pt>
                <c:pt idx="46">
                  <c:v>7.7364606857299805</c:v>
                </c:pt>
                <c:pt idx="47">
                  <c:v>9.5041351318359375</c:v>
                </c:pt>
                <c:pt idx="48">
                  <c:v>1.8422418832778931</c:v>
                </c:pt>
                <c:pt idx="49">
                  <c:v>2.5750410556793213</c:v>
                </c:pt>
                <c:pt idx="50">
                  <c:v>6.6487164497375488</c:v>
                </c:pt>
                <c:pt idx="51">
                  <c:v>3.0846548080444336</c:v>
                </c:pt>
                <c:pt idx="52">
                  <c:v>8.9597015380859375</c:v>
                </c:pt>
                <c:pt idx="53">
                  <c:v>5.5330219268798828</c:v>
                </c:pt>
                <c:pt idx="54">
                  <c:v>5.7895870208740234</c:v>
                </c:pt>
                <c:pt idx="55">
                  <c:v>0.60976266860961914</c:v>
                </c:pt>
                <c:pt idx="56">
                  <c:v>6.4092307090759277</c:v>
                </c:pt>
                <c:pt idx="57">
                  <c:v>4.9548158645629883</c:v>
                </c:pt>
                <c:pt idx="58">
                  <c:v>3.8059229850769043</c:v>
                </c:pt>
                <c:pt idx="59">
                  <c:v>6.7394924163818359</c:v>
                </c:pt>
                <c:pt idx="60">
                  <c:v>8.9949064254760742</c:v>
                </c:pt>
                <c:pt idx="61">
                  <c:v>4.2553415298461914</c:v>
                </c:pt>
                <c:pt idx="62">
                  <c:v>4.1199655532836914</c:v>
                </c:pt>
                <c:pt idx="63">
                  <c:v>7.198331356048584</c:v>
                </c:pt>
                <c:pt idx="64">
                  <c:v>2.780571460723877</c:v>
                </c:pt>
                <c:pt idx="65">
                  <c:v>2.8358423709869385</c:v>
                </c:pt>
                <c:pt idx="66">
                  <c:v>8.5230960845947266</c:v>
                </c:pt>
                <c:pt idx="67">
                  <c:v>1.7439699172973633</c:v>
                </c:pt>
                <c:pt idx="68">
                  <c:v>4.9335842132568359</c:v>
                </c:pt>
                <c:pt idx="69">
                  <c:v>0.3026425838470459</c:v>
                </c:pt>
                <c:pt idx="70">
                  <c:v>3.2695884704589844</c:v>
                </c:pt>
                <c:pt idx="71">
                  <c:v>9.6360511779785156</c:v>
                </c:pt>
                <c:pt idx="72">
                  <c:v>6.0685687065124512</c:v>
                </c:pt>
                <c:pt idx="73">
                  <c:v>3.1858932971954346</c:v>
                </c:pt>
                <c:pt idx="74">
                  <c:v>7.6703543663024902</c:v>
                </c:pt>
                <c:pt idx="75">
                  <c:v>7.6049232482910156</c:v>
                </c:pt>
                <c:pt idx="76">
                  <c:v>5.0911645889282227</c:v>
                </c:pt>
                <c:pt idx="77">
                  <c:v>4.1583242416381836</c:v>
                </c:pt>
                <c:pt idx="78">
                  <c:v>5.1866979598999023</c:v>
                </c:pt>
                <c:pt idx="79">
                  <c:v>0.32038450241088867</c:v>
                </c:pt>
                <c:pt idx="80">
                  <c:v>6.5417771339416504</c:v>
                </c:pt>
                <c:pt idx="81">
                  <c:v>3.7539923191070557</c:v>
                </c:pt>
                <c:pt idx="82">
                  <c:v>7.0240635871887207</c:v>
                </c:pt>
                <c:pt idx="83">
                  <c:v>3.360438346862793</c:v>
                </c:pt>
                <c:pt idx="84">
                  <c:v>0.43932735919952393</c:v>
                </c:pt>
                <c:pt idx="85">
                  <c:v>4.5870342254638672</c:v>
                </c:pt>
                <c:pt idx="86">
                  <c:v>8.2257862091064453</c:v>
                </c:pt>
                <c:pt idx="87">
                  <c:v>8.6800403594970703</c:v>
                </c:pt>
                <c:pt idx="88">
                  <c:v>4.6250014305114746</c:v>
                </c:pt>
                <c:pt idx="89">
                  <c:v>8.0704126358032227</c:v>
                </c:pt>
                <c:pt idx="90">
                  <c:v>6.2668414115905762</c:v>
                </c:pt>
                <c:pt idx="91">
                  <c:v>2.5798511505126953</c:v>
                </c:pt>
                <c:pt idx="92">
                  <c:v>9.6060018539428711</c:v>
                </c:pt>
                <c:pt idx="93">
                  <c:v>3.6346709728240967</c:v>
                </c:pt>
                <c:pt idx="94">
                  <c:v>2.1475954055786133</c:v>
                </c:pt>
                <c:pt idx="95">
                  <c:v>6.1749815940856934</c:v>
                </c:pt>
                <c:pt idx="96">
                  <c:v>5.8992962837219238</c:v>
                </c:pt>
                <c:pt idx="97">
                  <c:v>0.44667840003967285</c:v>
                </c:pt>
                <c:pt idx="98">
                  <c:v>3.9875550270080566</c:v>
                </c:pt>
                <c:pt idx="99">
                  <c:v>8.3637475967407227</c:v>
                </c:pt>
              </c:numCache>
            </c:numRef>
          </c:xVal>
          <c:yVal>
            <c:numRef>
              <c:f>Лист1!$B$2:$B$101</c:f>
              <c:numCache>
                <c:formatCode>General</c:formatCode>
                <c:ptCount val="100"/>
                <c:pt idx="0">
                  <c:v>137.65371704101563</c:v>
                </c:pt>
                <c:pt idx="1">
                  <c:v>86.570327758789063</c:v>
                </c:pt>
                <c:pt idx="2">
                  <c:v>248.22135925292969</c:v>
                </c:pt>
                <c:pt idx="3">
                  <c:v>203.26324462890625</c:v>
                </c:pt>
                <c:pt idx="4">
                  <c:v>40.424282073974609</c:v>
                </c:pt>
                <c:pt idx="5">
                  <c:v>81.6270751953125</c:v>
                </c:pt>
                <c:pt idx="6">
                  <c:v>39.1783447265625</c:v>
                </c:pt>
                <c:pt idx="7">
                  <c:v>130.58082580566406</c:v>
                </c:pt>
                <c:pt idx="8">
                  <c:v>186.626953125</c:v>
                </c:pt>
                <c:pt idx="9">
                  <c:v>110.08888244628906</c:v>
                </c:pt>
                <c:pt idx="10">
                  <c:v>180.25953674316406</c:v>
                </c:pt>
                <c:pt idx="11">
                  <c:v>235.24989318847656</c:v>
                </c:pt>
                <c:pt idx="12">
                  <c:v>79.811676025390625</c:v>
                </c:pt>
                <c:pt idx="13">
                  <c:v>119.12745666503906</c:v>
                </c:pt>
                <c:pt idx="14">
                  <c:v>168.53070068359375</c:v>
                </c:pt>
                <c:pt idx="15">
                  <c:v>85.606941223144531</c:v>
                </c:pt>
                <c:pt idx="16">
                  <c:v>250.00985717773438</c:v>
                </c:pt>
                <c:pt idx="17">
                  <c:v>147.95523071289063</c:v>
                </c:pt>
                <c:pt idx="18">
                  <c:v>189.66299438476563</c:v>
                </c:pt>
                <c:pt idx="19">
                  <c:v>120.31278991699219</c:v>
                </c:pt>
                <c:pt idx="20">
                  <c:v>122.86415100097656</c:v>
                </c:pt>
                <c:pt idx="21">
                  <c:v>136.15609741210938</c:v>
                </c:pt>
                <c:pt idx="22">
                  <c:v>155.47695922851563</c:v>
                </c:pt>
                <c:pt idx="23">
                  <c:v>29.830776214599609</c:v>
                </c:pt>
                <c:pt idx="24">
                  <c:v>20.68104362487793</c:v>
                </c:pt>
                <c:pt idx="25">
                  <c:v>153.17561340332031</c:v>
                </c:pt>
                <c:pt idx="26">
                  <c:v>11.646234512329102</c:v>
                </c:pt>
                <c:pt idx="27">
                  <c:v>90.597221374511719</c:v>
                </c:pt>
                <c:pt idx="28">
                  <c:v>163.52351379394531</c:v>
                </c:pt>
                <c:pt idx="29">
                  <c:v>189.01695251464844</c:v>
                </c:pt>
                <c:pt idx="30">
                  <c:v>153.66395568847656</c:v>
                </c:pt>
                <c:pt idx="31">
                  <c:v>94.094818115234375</c:v>
                </c:pt>
                <c:pt idx="32">
                  <c:v>110.17741394042969</c:v>
                </c:pt>
                <c:pt idx="33">
                  <c:v>27.553373336791992</c:v>
                </c:pt>
                <c:pt idx="34">
                  <c:v>82.628219604492188</c:v>
                </c:pt>
                <c:pt idx="35">
                  <c:v>214.34512329101563</c:v>
                </c:pt>
                <c:pt idx="36">
                  <c:v>158.30415344238281</c:v>
                </c:pt>
                <c:pt idx="37">
                  <c:v>205.2603759765625</c:v>
                </c:pt>
                <c:pt idx="38">
                  <c:v>136.93255615234375</c:v>
                </c:pt>
                <c:pt idx="39">
                  <c:v>24.755771636962891</c:v>
                </c:pt>
                <c:pt idx="40">
                  <c:v>120.2242431640625</c:v>
                </c:pt>
                <c:pt idx="41">
                  <c:v>98.980239868164063</c:v>
                </c:pt>
                <c:pt idx="42">
                  <c:v>121.65704345703125</c:v>
                </c:pt>
                <c:pt idx="43">
                  <c:v>163.51884460449219</c:v>
                </c:pt>
                <c:pt idx="44">
                  <c:v>125.50626373291016</c:v>
                </c:pt>
                <c:pt idx="45">
                  <c:v>166.63203430175781</c:v>
                </c:pt>
                <c:pt idx="46">
                  <c:v>166.8135986328125</c:v>
                </c:pt>
                <c:pt idx="47">
                  <c:v>230.03060913085938</c:v>
                </c:pt>
                <c:pt idx="48">
                  <c:v>75.608718872070313</c:v>
                </c:pt>
                <c:pt idx="49">
                  <c:v>82.716201782226563</c:v>
                </c:pt>
                <c:pt idx="50">
                  <c:v>183.88288879394531</c:v>
                </c:pt>
                <c:pt idx="51">
                  <c:v>100.61904907226563</c:v>
                </c:pt>
                <c:pt idx="52">
                  <c:v>201.4119873046875</c:v>
                </c:pt>
                <c:pt idx="53">
                  <c:v>126.70233917236328</c:v>
                </c:pt>
                <c:pt idx="54">
                  <c:v>135.95872497558594</c:v>
                </c:pt>
                <c:pt idx="55">
                  <c:v>47.284400939941406</c:v>
                </c:pt>
                <c:pt idx="56">
                  <c:v>146.56280517578125</c:v>
                </c:pt>
                <c:pt idx="57">
                  <c:v>149.15785217285156</c:v>
                </c:pt>
                <c:pt idx="58">
                  <c:v>105.37644195556641</c:v>
                </c:pt>
                <c:pt idx="59">
                  <c:v>161.73123168945313</c:v>
                </c:pt>
                <c:pt idx="60">
                  <c:v>196.83489990234375</c:v>
                </c:pt>
                <c:pt idx="61">
                  <c:v>112.56462097167969</c:v>
                </c:pt>
                <c:pt idx="62">
                  <c:v>112.18254089355469</c:v>
                </c:pt>
                <c:pt idx="63">
                  <c:v>165.49913024902344</c:v>
                </c:pt>
                <c:pt idx="64">
                  <c:v>95.73919677734375</c:v>
                </c:pt>
                <c:pt idx="65">
                  <c:v>75.993370056152344</c:v>
                </c:pt>
                <c:pt idx="66">
                  <c:v>213.15217590332031</c:v>
                </c:pt>
                <c:pt idx="67">
                  <c:v>39.881324768066406</c:v>
                </c:pt>
                <c:pt idx="68">
                  <c:v>131.519775390625</c:v>
                </c:pt>
                <c:pt idx="69">
                  <c:v>11.863563537597656</c:v>
                </c:pt>
                <c:pt idx="70">
                  <c:v>100.42340087890625</c:v>
                </c:pt>
                <c:pt idx="71">
                  <c:v>246.7835693359375</c:v>
                </c:pt>
                <c:pt idx="72">
                  <c:v>162.06852722167969</c:v>
                </c:pt>
                <c:pt idx="73">
                  <c:v>95.260673522949219</c:v>
                </c:pt>
                <c:pt idx="74">
                  <c:v>202.82643127441406</c:v>
                </c:pt>
                <c:pt idx="75">
                  <c:v>181.93760681152344</c:v>
                </c:pt>
                <c:pt idx="76">
                  <c:v>124.59823608398438</c:v>
                </c:pt>
                <c:pt idx="77">
                  <c:v>127.87498474121094</c:v>
                </c:pt>
                <c:pt idx="78">
                  <c:v>134.42581176757813</c:v>
                </c:pt>
                <c:pt idx="79">
                  <c:v>12.399303436279297</c:v>
                </c:pt>
                <c:pt idx="80">
                  <c:v>142.76521301269531</c:v>
                </c:pt>
                <c:pt idx="81">
                  <c:v>101.13059997558594</c:v>
                </c:pt>
                <c:pt idx="82">
                  <c:v>169.66679382324219</c:v>
                </c:pt>
                <c:pt idx="83">
                  <c:v>85.152885437011719</c:v>
                </c:pt>
                <c:pt idx="84">
                  <c:v>12.07158088684082</c:v>
                </c:pt>
                <c:pt idx="85">
                  <c:v>135.51007080078125</c:v>
                </c:pt>
                <c:pt idx="86">
                  <c:v>190.16410827636719</c:v>
                </c:pt>
                <c:pt idx="87">
                  <c:v>218.77706909179688</c:v>
                </c:pt>
                <c:pt idx="88">
                  <c:v>108.9249267578125</c:v>
                </c:pt>
                <c:pt idx="89">
                  <c:v>200.50955200195313</c:v>
                </c:pt>
                <c:pt idx="90">
                  <c:v>155.98828125</c:v>
                </c:pt>
                <c:pt idx="91">
                  <c:v>63.199573516845703</c:v>
                </c:pt>
                <c:pt idx="92">
                  <c:v>230.59188842773438</c:v>
                </c:pt>
                <c:pt idx="93">
                  <c:v>91.145172119140625</c:v>
                </c:pt>
                <c:pt idx="94">
                  <c:v>61.702667236328125</c:v>
                </c:pt>
                <c:pt idx="95">
                  <c:v>156.90908813476563</c:v>
                </c:pt>
                <c:pt idx="96">
                  <c:v>135.36068725585938</c:v>
                </c:pt>
                <c:pt idx="97">
                  <c:v>19.056331634521484</c:v>
                </c:pt>
                <c:pt idx="98">
                  <c:v>100.57001495361328</c:v>
                </c:pt>
                <c:pt idx="99">
                  <c:v>218.38499450683594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9D-4734-9D73-920FB6FE7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544383"/>
        <c:axId val="2120545215"/>
      </c:scatterChart>
      <c:valAx>
        <c:axId val="2120544383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0545215"/>
        <c:crosses val="autoZero"/>
        <c:crossBetween val="midCat"/>
      </c:valAx>
      <c:valAx>
        <c:axId val="2120545215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05443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506186</xdr:colOff>
      <xdr:row>0</xdr:row>
      <xdr:rowOff>100693</xdr:rowOff>
    </xdr:from>
    <xdr:to>
      <xdr:col>8</xdr:col>
      <xdr:colOff>239486</xdr:colOff>
      <xdr:row>14</xdr:row>
      <xdr:rowOff>185057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101"/>
  <sheetViews>
    <sheetView tabSelected="1" zoomScale="175" zoomScaleNormal="175" workbookViewId="0">
      <selection activeCell="G24" sqref="G24"/>
    </sheetView>
  </sheetViews>
  <sheetFormatPr defaultRowHeight="15" x14ac:dyDescent="0.25"/>
  <cols>
    <col min="1" max="1" width="29.85546875" bestFit="1" customWidth="1"/>
    <col min="2" max="2" width="35.140625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>
        <v>5.7301335334777832</v>
      </c>
      <c r="B2">
        <v>137.65371704101563</v>
      </c>
    </row>
    <row r="3" spans="1:2" x14ac:dyDescent="0.25">
      <c r="A3">
        <v>2.0648539066314697</v>
      </c>
      <c r="B3">
        <v>86.570327758789063</v>
      </c>
    </row>
    <row r="4" spans="1:2" x14ac:dyDescent="0.25">
      <c r="A4">
        <v>9.9257221221923828</v>
      </c>
      <c r="B4">
        <v>248.22135925292969</v>
      </c>
    </row>
    <row r="5" spans="1:2" x14ac:dyDescent="0.25">
      <c r="A5">
        <v>8.0527544021606445</v>
      </c>
      <c r="B5">
        <v>203.26324462890625</v>
      </c>
    </row>
    <row r="6" spans="1:2" x14ac:dyDescent="0.25">
      <c r="A6">
        <v>1.7448407411575317</v>
      </c>
      <c r="B6">
        <v>40.424282073974609</v>
      </c>
    </row>
    <row r="7" spans="1:2" x14ac:dyDescent="0.25">
      <c r="A7">
        <v>3.3909070491790771</v>
      </c>
      <c r="B7">
        <v>81.6270751953125</v>
      </c>
    </row>
    <row r="8" spans="1:2" x14ac:dyDescent="0.25">
      <c r="A8">
        <v>1.0973852872848511</v>
      </c>
      <c r="B8">
        <v>39.1783447265625</v>
      </c>
    </row>
    <row r="9" spans="1:2" x14ac:dyDescent="0.25">
      <c r="A9">
        <v>5.5902218818664551</v>
      </c>
      <c r="B9">
        <v>130.58082580566406</v>
      </c>
    </row>
    <row r="10" spans="1:2" x14ac:dyDescent="0.25">
      <c r="A10">
        <v>8.0794105529785156</v>
      </c>
      <c r="B10">
        <v>186.626953125</v>
      </c>
    </row>
    <row r="11" spans="1:2" x14ac:dyDescent="0.25">
      <c r="A11">
        <v>4.0103635787963867</v>
      </c>
      <c r="B11">
        <v>110.08888244628906</v>
      </c>
    </row>
    <row r="12" spans="1:2" x14ac:dyDescent="0.25">
      <c r="A12">
        <v>7.2455878257751465</v>
      </c>
      <c r="B12">
        <v>180.25953674316406</v>
      </c>
    </row>
    <row r="13" spans="1:2" x14ac:dyDescent="0.25">
      <c r="A13">
        <v>9.5033073425292969</v>
      </c>
      <c r="B13">
        <v>235.24989318847656</v>
      </c>
    </row>
    <row r="14" spans="1:2" x14ac:dyDescent="0.25">
      <c r="A14">
        <v>2.2332315444946289</v>
      </c>
      <c r="B14">
        <v>79.811676025390625</v>
      </c>
    </row>
    <row r="15" spans="1:2" x14ac:dyDescent="0.25">
      <c r="A15">
        <v>4.5647039413452148</v>
      </c>
      <c r="B15">
        <v>119.12745666503906</v>
      </c>
    </row>
    <row r="16" spans="1:2" x14ac:dyDescent="0.25">
      <c r="A16">
        <v>6.6753835678100586</v>
      </c>
      <c r="B16">
        <v>168.53070068359375</v>
      </c>
    </row>
    <row r="17" spans="1:6" x14ac:dyDescent="0.25">
      <c r="A17">
        <v>3.6805605888366699</v>
      </c>
      <c r="B17">
        <v>85.606941223144531</v>
      </c>
      <c r="D17" s="3" t="s">
        <v>6</v>
      </c>
      <c r="E17" s="2">
        <f>COUNT(A:A)</f>
        <v>100</v>
      </c>
    </row>
    <row r="18" spans="1:6" x14ac:dyDescent="0.25">
      <c r="A18">
        <v>9.8404607772827148</v>
      </c>
      <c r="B18">
        <v>250.00985717773438</v>
      </c>
      <c r="D18" t="s">
        <v>2</v>
      </c>
    </row>
    <row r="19" spans="1:6" x14ac:dyDescent="0.25">
      <c r="A19">
        <v>6.0567340850830078</v>
      </c>
      <c r="B19">
        <v>147.95523071289063</v>
      </c>
      <c r="D19" s="3" t="s">
        <v>4</v>
      </c>
      <c r="E19" s="2">
        <f>PEARSON(A:A,B:B)</f>
        <v>0.97861109182616768</v>
      </c>
    </row>
    <row r="20" spans="1:6" x14ac:dyDescent="0.25">
      <c r="A20">
        <v>7.935966968536377</v>
      </c>
      <c r="B20">
        <v>189.66299438476563</v>
      </c>
      <c r="D20" t="s">
        <v>3</v>
      </c>
    </row>
    <row r="21" spans="1:6" x14ac:dyDescent="0.25">
      <c r="A21">
        <v>5.4187345504760742</v>
      </c>
      <c r="B21">
        <v>120.31278991699219</v>
      </c>
      <c r="D21" s="3" t="s">
        <v>5</v>
      </c>
      <c r="E21" s="2">
        <f>E19*SQRT(E17-2)/SQRT(1-E19^2)</f>
        <v>47.092163592938498</v>
      </c>
    </row>
    <row r="22" spans="1:6" x14ac:dyDescent="0.25">
      <c r="A22">
        <v>4.5137672424316406</v>
      </c>
      <c r="B22">
        <v>122.86415100097656</v>
      </c>
      <c r="D22" t="s">
        <v>7</v>
      </c>
    </row>
    <row r="23" spans="1:6" x14ac:dyDescent="0.25">
      <c r="A23">
        <v>4.0693416595458984</v>
      </c>
      <c r="B23">
        <v>136.15609741210938</v>
      </c>
      <c r="D23" s="3" t="s">
        <v>9</v>
      </c>
      <c r="E23" s="4">
        <v>1E-3</v>
      </c>
    </row>
    <row r="24" spans="1:6" x14ac:dyDescent="0.25">
      <c r="A24">
        <v>5.9144229888916016</v>
      </c>
      <c r="B24">
        <v>155.47695922851563</v>
      </c>
      <c r="D24" s="3" t="s">
        <v>8</v>
      </c>
      <c r="E24" s="2">
        <f>_xlfn.T.INV.2T(E23,E17-2)</f>
        <v>3.3925881141281873</v>
      </c>
    </row>
    <row r="25" spans="1:6" ht="15.75" thickBot="1" x14ac:dyDescent="0.3">
      <c r="A25">
        <v>0.89153528213500977</v>
      </c>
      <c r="B25">
        <v>29.830776214599609</v>
      </c>
      <c r="D25" s="3"/>
      <c r="E25" s="5"/>
    </row>
    <row r="26" spans="1:6" x14ac:dyDescent="0.25">
      <c r="A26">
        <v>0.18808901309967041</v>
      </c>
      <c r="B26">
        <v>20.68104362487793</v>
      </c>
      <c r="D26" s="6" t="s">
        <v>10</v>
      </c>
      <c r="E26" s="7" t="str">
        <f>IF(E21&gt;E24,"&gt;",IF(E21=E24,"=","&lt;"))</f>
        <v>&gt;</v>
      </c>
      <c r="F26" s="8" t="s">
        <v>11</v>
      </c>
    </row>
    <row r="27" spans="1:6" ht="15.75" thickBot="1" x14ac:dyDescent="0.3">
      <c r="A27">
        <v>5.4842386245727539</v>
      </c>
      <c r="B27">
        <v>153.17561340332031</v>
      </c>
      <c r="D27" s="9" t="str">
        <f>IF(E26="&gt;", "Корреляция ЕСТЬ","Корреляции НЕТ")</f>
        <v>Корреляция ЕСТЬ</v>
      </c>
      <c r="E27" s="10"/>
      <c r="F27" s="11"/>
    </row>
    <row r="28" spans="1:6" x14ac:dyDescent="0.25">
      <c r="A28">
        <v>0.42947709560394287</v>
      </c>
      <c r="B28">
        <v>11.646234512329102</v>
      </c>
    </row>
    <row r="29" spans="1:6" x14ac:dyDescent="0.25">
      <c r="A29">
        <v>3.1183719635009766</v>
      </c>
      <c r="B29">
        <v>90.597221374511719</v>
      </c>
    </row>
    <row r="30" spans="1:6" x14ac:dyDescent="0.25">
      <c r="A30">
        <v>5.9643774032592773</v>
      </c>
      <c r="B30">
        <v>163.52351379394531</v>
      </c>
    </row>
    <row r="31" spans="1:6" x14ac:dyDescent="0.25">
      <c r="A31">
        <v>7.700718879699707</v>
      </c>
      <c r="B31">
        <v>189.01695251464844</v>
      </c>
    </row>
    <row r="32" spans="1:6" x14ac:dyDescent="0.25">
      <c r="A32">
        <v>7.3252458572387695</v>
      </c>
      <c r="B32">
        <v>153.66395568847656</v>
      </c>
    </row>
    <row r="33" spans="1:2" x14ac:dyDescent="0.25">
      <c r="A33">
        <v>2.4331068992614746</v>
      </c>
      <c r="B33">
        <v>94.094818115234375</v>
      </c>
    </row>
    <row r="34" spans="1:2" x14ac:dyDescent="0.25">
      <c r="A34">
        <v>3.4533505439758301</v>
      </c>
      <c r="B34">
        <v>110.17741394042969</v>
      </c>
    </row>
    <row r="35" spans="1:2" x14ac:dyDescent="0.25">
      <c r="A35">
        <v>0.3544008731842041</v>
      </c>
      <c r="B35">
        <v>27.553373336791992</v>
      </c>
    </row>
    <row r="36" spans="1:2" x14ac:dyDescent="0.25">
      <c r="A36">
        <v>2.0649857521057129</v>
      </c>
      <c r="B36">
        <v>82.628219604492188</v>
      </c>
    </row>
    <row r="37" spans="1:2" x14ac:dyDescent="0.25">
      <c r="A37">
        <v>9.4528055191040039</v>
      </c>
      <c r="B37">
        <v>214.34512329101563</v>
      </c>
    </row>
    <row r="38" spans="1:2" x14ac:dyDescent="0.25">
      <c r="A38">
        <v>6.6192417144775391</v>
      </c>
      <c r="B38">
        <v>158.30415344238281</v>
      </c>
    </row>
    <row r="39" spans="1:2" x14ac:dyDescent="0.25">
      <c r="A39">
        <v>9.5359840393066406</v>
      </c>
      <c r="B39">
        <v>205.2603759765625</v>
      </c>
    </row>
    <row r="40" spans="1:2" x14ac:dyDescent="0.25">
      <c r="A40">
        <v>5.8248443603515625</v>
      </c>
      <c r="B40">
        <v>136.93255615234375</v>
      </c>
    </row>
    <row r="41" spans="1:2" x14ac:dyDescent="0.25">
      <c r="A41">
        <v>0.54648637771606445</v>
      </c>
      <c r="B41">
        <v>24.755771636962891</v>
      </c>
    </row>
    <row r="42" spans="1:2" x14ac:dyDescent="0.25">
      <c r="A42">
        <v>4.1235499382019043</v>
      </c>
      <c r="B42">
        <v>120.2242431640625</v>
      </c>
    </row>
    <row r="43" spans="1:2" x14ac:dyDescent="0.25">
      <c r="A43">
        <v>4.5099935531616211</v>
      </c>
      <c r="B43">
        <v>98.980239868164063</v>
      </c>
    </row>
    <row r="44" spans="1:2" x14ac:dyDescent="0.25">
      <c r="A44">
        <v>4.0876097679138184</v>
      </c>
      <c r="B44">
        <v>121.65704345703125</v>
      </c>
    </row>
    <row r="45" spans="1:2" x14ac:dyDescent="0.25">
      <c r="A45">
        <v>5.8038711547851563</v>
      </c>
      <c r="B45">
        <v>163.51884460449219</v>
      </c>
    </row>
    <row r="46" spans="1:2" x14ac:dyDescent="0.25">
      <c r="A46">
        <v>4.1687898635864258</v>
      </c>
      <c r="B46">
        <v>125.50626373291016</v>
      </c>
    </row>
    <row r="47" spans="1:2" x14ac:dyDescent="0.25">
      <c r="A47">
        <v>6.9335355758666992</v>
      </c>
      <c r="B47">
        <v>166.63203430175781</v>
      </c>
    </row>
    <row r="48" spans="1:2" x14ac:dyDescent="0.25">
      <c r="A48">
        <v>7.7364606857299805</v>
      </c>
      <c r="B48">
        <v>166.8135986328125</v>
      </c>
    </row>
    <row r="49" spans="1:2" x14ac:dyDescent="0.25">
      <c r="A49">
        <v>9.5041351318359375</v>
      </c>
      <c r="B49">
        <v>230.03060913085938</v>
      </c>
    </row>
    <row r="50" spans="1:2" x14ac:dyDescent="0.25">
      <c r="A50">
        <v>1.8422418832778931</v>
      </c>
      <c r="B50">
        <v>75.608718872070313</v>
      </c>
    </row>
    <row r="51" spans="1:2" x14ac:dyDescent="0.25">
      <c r="A51">
        <v>2.5750410556793213</v>
      </c>
      <c r="B51">
        <v>82.716201782226563</v>
      </c>
    </row>
    <row r="52" spans="1:2" x14ac:dyDescent="0.25">
      <c r="A52">
        <v>6.6487164497375488</v>
      </c>
      <c r="B52">
        <v>183.88288879394531</v>
      </c>
    </row>
    <row r="53" spans="1:2" x14ac:dyDescent="0.25">
      <c r="A53">
        <v>3.0846548080444336</v>
      </c>
      <c r="B53">
        <v>100.61904907226563</v>
      </c>
    </row>
    <row r="54" spans="1:2" x14ac:dyDescent="0.25">
      <c r="A54">
        <v>8.9597015380859375</v>
      </c>
      <c r="B54">
        <v>201.4119873046875</v>
      </c>
    </row>
    <row r="55" spans="1:2" x14ac:dyDescent="0.25">
      <c r="A55">
        <v>5.5330219268798828</v>
      </c>
      <c r="B55">
        <v>126.70233917236328</v>
      </c>
    </row>
    <row r="56" spans="1:2" x14ac:dyDescent="0.25">
      <c r="A56">
        <v>5.7895870208740234</v>
      </c>
      <c r="B56">
        <v>135.95872497558594</v>
      </c>
    </row>
    <row r="57" spans="1:2" x14ac:dyDescent="0.25">
      <c r="A57">
        <v>0.60976266860961914</v>
      </c>
      <c r="B57">
        <v>47.284400939941406</v>
      </c>
    </row>
    <row r="58" spans="1:2" x14ac:dyDescent="0.25">
      <c r="A58">
        <v>6.4092307090759277</v>
      </c>
      <c r="B58">
        <v>146.56280517578125</v>
      </c>
    </row>
    <row r="59" spans="1:2" x14ac:dyDescent="0.25">
      <c r="A59">
        <v>4.9548158645629883</v>
      </c>
      <c r="B59">
        <v>149.15785217285156</v>
      </c>
    </row>
    <row r="60" spans="1:2" x14ac:dyDescent="0.25">
      <c r="A60">
        <v>3.8059229850769043</v>
      </c>
      <c r="B60">
        <v>105.37644195556641</v>
      </c>
    </row>
    <row r="61" spans="1:2" x14ac:dyDescent="0.25">
      <c r="A61">
        <v>6.7394924163818359</v>
      </c>
      <c r="B61">
        <v>161.73123168945313</v>
      </c>
    </row>
    <row r="62" spans="1:2" x14ac:dyDescent="0.25">
      <c r="A62">
        <v>8.9949064254760742</v>
      </c>
      <c r="B62">
        <v>196.83489990234375</v>
      </c>
    </row>
    <row r="63" spans="1:2" x14ac:dyDescent="0.25">
      <c r="A63">
        <v>4.2553415298461914</v>
      </c>
      <c r="B63">
        <v>112.56462097167969</v>
      </c>
    </row>
    <row r="64" spans="1:2" x14ac:dyDescent="0.25">
      <c r="A64">
        <v>4.1199655532836914</v>
      </c>
      <c r="B64">
        <v>112.18254089355469</v>
      </c>
    </row>
    <row r="65" spans="1:2" x14ac:dyDescent="0.25">
      <c r="A65">
        <v>7.198331356048584</v>
      </c>
      <c r="B65">
        <v>165.49913024902344</v>
      </c>
    </row>
    <row r="66" spans="1:2" x14ac:dyDescent="0.25">
      <c r="A66">
        <v>2.780571460723877</v>
      </c>
      <c r="B66">
        <v>95.73919677734375</v>
      </c>
    </row>
    <row r="67" spans="1:2" x14ac:dyDescent="0.25">
      <c r="A67">
        <v>2.8358423709869385</v>
      </c>
      <c r="B67">
        <v>75.993370056152344</v>
      </c>
    </row>
    <row r="68" spans="1:2" x14ac:dyDescent="0.25">
      <c r="A68">
        <v>8.5230960845947266</v>
      </c>
      <c r="B68">
        <v>213.15217590332031</v>
      </c>
    </row>
    <row r="69" spans="1:2" x14ac:dyDescent="0.25">
      <c r="A69">
        <v>1.7439699172973633</v>
      </c>
      <c r="B69">
        <v>39.881324768066406</v>
      </c>
    </row>
    <row r="70" spans="1:2" x14ac:dyDescent="0.25">
      <c r="A70">
        <v>4.9335842132568359</v>
      </c>
      <c r="B70">
        <v>131.519775390625</v>
      </c>
    </row>
    <row r="71" spans="1:2" x14ac:dyDescent="0.25">
      <c r="A71">
        <v>0.3026425838470459</v>
      </c>
      <c r="B71">
        <v>11.863563537597656</v>
      </c>
    </row>
    <row r="72" spans="1:2" x14ac:dyDescent="0.25">
      <c r="A72">
        <v>3.2695884704589844</v>
      </c>
      <c r="B72">
        <v>100.42340087890625</v>
      </c>
    </row>
    <row r="73" spans="1:2" x14ac:dyDescent="0.25">
      <c r="A73">
        <v>9.6360511779785156</v>
      </c>
      <c r="B73">
        <v>246.7835693359375</v>
      </c>
    </row>
    <row r="74" spans="1:2" x14ac:dyDescent="0.25">
      <c r="A74">
        <v>6.0685687065124512</v>
      </c>
      <c r="B74">
        <v>162.06852722167969</v>
      </c>
    </row>
    <row r="75" spans="1:2" x14ac:dyDescent="0.25">
      <c r="A75">
        <v>3.1858932971954346</v>
      </c>
      <c r="B75">
        <v>95.260673522949219</v>
      </c>
    </row>
    <row r="76" spans="1:2" x14ac:dyDescent="0.25">
      <c r="A76">
        <v>7.6703543663024902</v>
      </c>
      <c r="B76">
        <v>202.82643127441406</v>
      </c>
    </row>
    <row r="77" spans="1:2" x14ac:dyDescent="0.25">
      <c r="A77">
        <v>7.6049232482910156</v>
      </c>
      <c r="B77">
        <v>181.93760681152344</v>
      </c>
    </row>
    <row r="78" spans="1:2" x14ac:dyDescent="0.25">
      <c r="A78">
        <v>5.0911645889282227</v>
      </c>
      <c r="B78">
        <v>124.59823608398438</v>
      </c>
    </row>
    <row r="79" spans="1:2" x14ac:dyDescent="0.25">
      <c r="A79">
        <v>4.1583242416381836</v>
      </c>
      <c r="B79">
        <v>127.87498474121094</v>
      </c>
    </row>
    <row r="80" spans="1:2" x14ac:dyDescent="0.25">
      <c r="A80">
        <v>5.1866979598999023</v>
      </c>
      <c r="B80">
        <v>134.42581176757813</v>
      </c>
    </row>
    <row r="81" spans="1:2" x14ac:dyDescent="0.25">
      <c r="A81">
        <v>0.32038450241088867</v>
      </c>
      <c r="B81">
        <v>12.399303436279297</v>
      </c>
    </row>
    <row r="82" spans="1:2" x14ac:dyDescent="0.25">
      <c r="A82">
        <v>6.5417771339416504</v>
      </c>
      <c r="B82">
        <v>142.76521301269531</v>
      </c>
    </row>
    <row r="83" spans="1:2" x14ac:dyDescent="0.25">
      <c r="A83">
        <v>3.7539923191070557</v>
      </c>
      <c r="B83">
        <v>101.13059997558594</v>
      </c>
    </row>
    <row r="84" spans="1:2" x14ac:dyDescent="0.25">
      <c r="A84">
        <v>7.0240635871887207</v>
      </c>
      <c r="B84">
        <v>169.66679382324219</v>
      </c>
    </row>
    <row r="85" spans="1:2" x14ac:dyDescent="0.25">
      <c r="A85">
        <v>3.360438346862793</v>
      </c>
      <c r="B85">
        <v>85.152885437011719</v>
      </c>
    </row>
    <row r="86" spans="1:2" x14ac:dyDescent="0.25">
      <c r="A86">
        <v>0.43932735919952393</v>
      </c>
      <c r="B86">
        <v>12.07158088684082</v>
      </c>
    </row>
    <row r="87" spans="1:2" x14ac:dyDescent="0.25">
      <c r="A87">
        <v>4.5870342254638672</v>
      </c>
      <c r="B87">
        <v>135.51007080078125</v>
      </c>
    </row>
    <row r="88" spans="1:2" x14ac:dyDescent="0.25">
      <c r="A88">
        <v>8.2257862091064453</v>
      </c>
      <c r="B88">
        <v>190.16410827636719</v>
      </c>
    </row>
    <row r="89" spans="1:2" x14ac:dyDescent="0.25">
      <c r="A89">
        <v>8.6800403594970703</v>
      </c>
      <c r="B89">
        <v>218.77706909179688</v>
      </c>
    </row>
    <row r="90" spans="1:2" x14ac:dyDescent="0.25">
      <c r="A90">
        <v>4.6250014305114746</v>
      </c>
      <c r="B90">
        <v>108.9249267578125</v>
      </c>
    </row>
    <row r="91" spans="1:2" x14ac:dyDescent="0.25">
      <c r="A91">
        <v>8.0704126358032227</v>
      </c>
      <c r="B91">
        <v>200.50955200195313</v>
      </c>
    </row>
    <row r="92" spans="1:2" x14ac:dyDescent="0.25">
      <c r="A92">
        <v>6.2668414115905762</v>
      </c>
      <c r="B92">
        <v>155.98828125</v>
      </c>
    </row>
    <row r="93" spans="1:2" x14ac:dyDescent="0.25">
      <c r="A93">
        <v>2.5798511505126953</v>
      </c>
      <c r="B93">
        <v>63.199573516845703</v>
      </c>
    </row>
    <row r="94" spans="1:2" x14ac:dyDescent="0.25">
      <c r="A94">
        <v>9.6060018539428711</v>
      </c>
      <c r="B94">
        <v>230.59188842773438</v>
      </c>
    </row>
    <row r="95" spans="1:2" x14ac:dyDescent="0.25">
      <c r="A95">
        <v>3.6346709728240967</v>
      </c>
      <c r="B95">
        <v>91.145172119140625</v>
      </c>
    </row>
    <row r="96" spans="1:2" x14ac:dyDescent="0.25">
      <c r="A96">
        <v>2.1475954055786133</v>
      </c>
      <c r="B96">
        <v>61.702667236328125</v>
      </c>
    </row>
    <row r="97" spans="1:2" x14ac:dyDescent="0.25">
      <c r="A97">
        <v>6.1749815940856934</v>
      </c>
      <c r="B97">
        <v>156.90908813476563</v>
      </c>
    </row>
    <row r="98" spans="1:2" x14ac:dyDescent="0.25">
      <c r="A98">
        <v>5.8992962837219238</v>
      </c>
      <c r="B98">
        <v>135.36068725585938</v>
      </c>
    </row>
    <row r="99" spans="1:2" x14ac:dyDescent="0.25">
      <c r="A99">
        <v>0.44667840003967285</v>
      </c>
      <c r="B99">
        <v>19.056331634521484</v>
      </c>
    </row>
    <row r="100" spans="1:2" x14ac:dyDescent="0.25">
      <c r="A100">
        <v>3.9875550270080566</v>
      </c>
      <c r="B100">
        <v>100.57001495361328</v>
      </c>
    </row>
    <row r="101" spans="1:2" x14ac:dyDescent="0.25">
      <c r="A101">
        <v>8.3637475967407227</v>
      </c>
      <c r="B101">
        <v>218.38499450683594</v>
      </c>
    </row>
  </sheetData>
  <mergeCells count="1">
    <mergeCell ref="D27:F2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Проскурин</dc:creator>
  <cp:lastModifiedBy>Алексей Проскурин</cp:lastModifiedBy>
  <dcterms:created xsi:type="dcterms:W3CDTF">2017-03-23T10:09:53Z</dcterms:created>
  <dcterms:modified xsi:type="dcterms:W3CDTF">2017-03-23T10:55:20Z</dcterms:modified>
</cp:coreProperties>
</file>