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13_ncr:1_{EE1B9B2E-A557-46AF-AC8C-D7F8B04F310B}" xr6:coauthVersionLast="47" xr6:coauthVersionMax="47" xr10:uidLastSave="{00000000-0000-0000-0000-000000000000}"/>
  <bookViews>
    <workbookView xWindow="8745" yWindow="930" windowWidth="17205" windowHeight="13425" xr2:uid="{A70B606E-1979-46C8-AA93-574B267CFA9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" i="1"/>
</calcChain>
</file>

<file path=xl/sharedStrings.xml><?xml version="1.0" encoding="utf-8"?>
<sst xmlns="http://schemas.openxmlformats.org/spreadsheetml/2006/main" count="9" uniqueCount="9">
  <si>
    <t>x</t>
  </si>
  <si>
    <t>y1</t>
  </si>
  <si>
    <t>y2</t>
  </si>
  <si>
    <t>y3</t>
  </si>
  <si>
    <t>y4</t>
  </si>
  <si>
    <t>y5</t>
  </si>
  <si>
    <t>y6</t>
  </si>
  <si>
    <t>y7</t>
  </si>
  <si>
    <t>y8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</si>
</sst>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График</a:t>
            </a:r>
            <a:r>
              <a:rPr lang="ru-RU" baseline="0"/>
              <a:t> функций </a:t>
            </a:r>
            <a:r>
              <a:rPr lang="en-US" baseline="0"/>
              <a:t>y1-y8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Лист1!$A$1</c:f>
              <c:strCache>
                <c:ptCount val="1"/>
                <c:pt idx="0">
                  <c:v>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Лист1!$A$2:$A$21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B-4021-A2C3-F04E19EC5AA3}"/>
            </c:ext>
          </c:extLst>
        </c:ser>
        <c:ser>
          <c:idx val="1"/>
          <c:order val="1"/>
          <c:tx>
            <c:strRef>
              <c:f>Лист1!$B$1</c:f>
              <c:strCache>
                <c:ptCount val="1"/>
                <c:pt idx="0">
                  <c:v>y1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Лист1!$B$2:$B$21</c:f>
              <c:numCache>
                <c:formatCode>General</c:formatCode>
                <c:ptCount val="20"/>
                <c:pt idx="0">
                  <c:v>3.75</c:v>
                </c:pt>
                <c:pt idx="1">
                  <c:v>2</c:v>
                </c:pt>
                <c:pt idx="2">
                  <c:v>0.75</c:v>
                </c:pt>
                <c:pt idx="3">
                  <c:v>0</c:v>
                </c:pt>
                <c:pt idx="4">
                  <c:v>-0.25</c:v>
                </c:pt>
                <c:pt idx="5">
                  <c:v>0</c:v>
                </c:pt>
                <c:pt idx="6">
                  <c:v>0.75</c:v>
                </c:pt>
                <c:pt idx="7">
                  <c:v>2</c:v>
                </c:pt>
                <c:pt idx="8">
                  <c:v>3.75</c:v>
                </c:pt>
                <c:pt idx="9">
                  <c:v>6</c:v>
                </c:pt>
                <c:pt idx="10">
                  <c:v>8.75</c:v>
                </c:pt>
                <c:pt idx="11">
                  <c:v>12</c:v>
                </c:pt>
                <c:pt idx="12">
                  <c:v>15.75</c:v>
                </c:pt>
                <c:pt idx="13">
                  <c:v>20</c:v>
                </c:pt>
                <c:pt idx="14">
                  <c:v>24.75</c:v>
                </c:pt>
                <c:pt idx="15">
                  <c:v>30</c:v>
                </c:pt>
                <c:pt idx="16">
                  <c:v>35.75</c:v>
                </c:pt>
                <c:pt idx="17">
                  <c:v>42</c:v>
                </c:pt>
                <c:pt idx="18">
                  <c:v>48.75</c:v>
                </c:pt>
                <c:pt idx="19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B-4021-A2C3-F04E19EC5AA3}"/>
            </c:ext>
          </c:extLst>
        </c:ser>
        <c:ser>
          <c:idx val="2"/>
          <c:order val="2"/>
          <c:tx>
            <c:strRef>
              <c:f>Лист1!$C$1</c:f>
              <c:strCache>
                <c:ptCount val="1"/>
                <c:pt idx="0">
                  <c:v>y2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Лист1!$C$2:$C$21</c:f>
              <c:numCache>
                <c:formatCode>General</c:formatCode>
                <c:ptCount val="20"/>
                <c:pt idx="0">
                  <c:v>-0.75</c:v>
                </c:pt>
                <c:pt idx="1">
                  <c:v>2</c:v>
                </c:pt>
                <c:pt idx="2">
                  <c:v>5.25</c:v>
                </c:pt>
                <c:pt idx="3">
                  <c:v>9</c:v>
                </c:pt>
                <c:pt idx="4">
                  <c:v>13.25</c:v>
                </c:pt>
                <c:pt idx="5">
                  <c:v>18</c:v>
                </c:pt>
                <c:pt idx="6">
                  <c:v>23.25</c:v>
                </c:pt>
                <c:pt idx="7">
                  <c:v>29</c:v>
                </c:pt>
                <c:pt idx="8">
                  <c:v>35.25</c:v>
                </c:pt>
                <c:pt idx="9">
                  <c:v>42</c:v>
                </c:pt>
                <c:pt idx="10">
                  <c:v>49.25</c:v>
                </c:pt>
                <c:pt idx="11">
                  <c:v>57</c:v>
                </c:pt>
                <c:pt idx="12">
                  <c:v>65.25</c:v>
                </c:pt>
                <c:pt idx="13">
                  <c:v>74</c:v>
                </c:pt>
                <c:pt idx="14">
                  <c:v>83.25</c:v>
                </c:pt>
                <c:pt idx="15">
                  <c:v>93</c:v>
                </c:pt>
                <c:pt idx="16">
                  <c:v>103.25</c:v>
                </c:pt>
                <c:pt idx="17">
                  <c:v>114</c:v>
                </c:pt>
                <c:pt idx="18">
                  <c:v>125.25</c:v>
                </c:pt>
                <c:pt idx="19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7B-4021-A2C3-F04E19EC5AA3}"/>
            </c:ext>
          </c:extLst>
        </c:ser>
        <c:ser>
          <c:idx val="3"/>
          <c:order val="3"/>
          <c:tx>
            <c:strRef>
              <c:f>Лист1!$D$1</c:f>
              <c:strCache>
                <c:ptCount val="1"/>
                <c:pt idx="0">
                  <c:v>y3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Лист1!$D$2:$D$21</c:f>
              <c:numCache>
                <c:formatCode>General</c:formatCode>
                <c:ptCount val="20"/>
                <c:pt idx="0">
                  <c:v>1.0833333333333335</c:v>
                </c:pt>
                <c:pt idx="1">
                  <c:v>0.33333333333333326</c:v>
                </c:pt>
                <c:pt idx="2">
                  <c:v>-0.25</c:v>
                </c:pt>
                <c:pt idx="3">
                  <c:v>-0.66666666666666696</c:v>
                </c:pt>
                <c:pt idx="4">
                  <c:v>-0.91666666666666696</c:v>
                </c:pt>
                <c:pt idx="5">
                  <c:v>-1</c:v>
                </c:pt>
                <c:pt idx="6">
                  <c:v>-0.91666666666666696</c:v>
                </c:pt>
                <c:pt idx="7">
                  <c:v>-0.66666666666666696</c:v>
                </c:pt>
                <c:pt idx="8">
                  <c:v>-0.25</c:v>
                </c:pt>
                <c:pt idx="9">
                  <c:v>0.33333333333333215</c:v>
                </c:pt>
                <c:pt idx="10">
                  <c:v>1.0833333333333321</c:v>
                </c:pt>
                <c:pt idx="11">
                  <c:v>2</c:v>
                </c:pt>
                <c:pt idx="12">
                  <c:v>3.0833333333333321</c:v>
                </c:pt>
                <c:pt idx="13">
                  <c:v>4.3333333333333321</c:v>
                </c:pt>
                <c:pt idx="14">
                  <c:v>5.75</c:v>
                </c:pt>
                <c:pt idx="15">
                  <c:v>7.3333333333333321</c:v>
                </c:pt>
                <c:pt idx="16">
                  <c:v>9.0833333333333321</c:v>
                </c:pt>
                <c:pt idx="17">
                  <c:v>11</c:v>
                </c:pt>
                <c:pt idx="18">
                  <c:v>13.083333333333332</c:v>
                </c:pt>
                <c:pt idx="19">
                  <c:v>15.333333333333329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7B-4021-A2C3-F04E19EC5AA3}"/>
            </c:ext>
          </c:extLst>
        </c:ser>
        <c:ser>
          <c:idx val="4"/>
          <c:order val="4"/>
          <c:tx>
            <c:strRef>
              <c:f>Лист1!$E$1</c:f>
              <c:strCache>
                <c:ptCount val="1"/>
                <c:pt idx="0">
                  <c:v>y4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Лист1!$E$2:$E$21</c:f>
              <c:numCache>
                <c:formatCode>General</c:formatCode>
                <c:ptCount val="20"/>
                <c:pt idx="0">
                  <c:v>0.5</c:v>
                </c:pt>
                <c:pt idx="1">
                  <c:v>0</c:v>
                </c:pt>
                <c:pt idx="2">
                  <c:v>0.5</c:v>
                </c:pt>
                <c:pt idx="3">
                  <c:v>2</c:v>
                </c:pt>
                <c:pt idx="4">
                  <c:v>4.5</c:v>
                </c:pt>
                <c:pt idx="5">
                  <c:v>8</c:v>
                </c:pt>
                <c:pt idx="6">
                  <c:v>12.5</c:v>
                </c:pt>
                <c:pt idx="7">
                  <c:v>18</c:v>
                </c:pt>
                <c:pt idx="8">
                  <c:v>24.5</c:v>
                </c:pt>
                <c:pt idx="9">
                  <c:v>32</c:v>
                </c:pt>
                <c:pt idx="10">
                  <c:v>40.5</c:v>
                </c:pt>
                <c:pt idx="11">
                  <c:v>50</c:v>
                </c:pt>
                <c:pt idx="12">
                  <c:v>60.5</c:v>
                </c:pt>
                <c:pt idx="13">
                  <c:v>72</c:v>
                </c:pt>
                <c:pt idx="14">
                  <c:v>84.5</c:v>
                </c:pt>
                <c:pt idx="15">
                  <c:v>98</c:v>
                </c:pt>
                <c:pt idx="16">
                  <c:v>112.5</c:v>
                </c:pt>
                <c:pt idx="17">
                  <c:v>128</c:v>
                </c:pt>
                <c:pt idx="18">
                  <c:v>144.5</c:v>
                </c:pt>
                <c:pt idx="19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7B-4021-A2C3-F04E19EC5AA3}"/>
            </c:ext>
          </c:extLst>
        </c:ser>
        <c:ser>
          <c:idx val="5"/>
          <c:order val="5"/>
          <c:tx>
            <c:strRef>
              <c:f>Лист1!$F$1</c:f>
              <c:strCache>
                <c:ptCount val="1"/>
                <c:pt idx="0">
                  <c:v>y5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Лист1!$F$2:$F$21</c:f>
              <c:numCache>
                <c:formatCode>General</c:formatCode>
                <c:ptCount val="20"/>
                <c:pt idx="0">
                  <c:v>1.25</c:v>
                </c:pt>
                <c:pt idx="1">
                  <c:v>3</c:v>
                </c:pt>
                <c:pt idx="2">
                  <c:v>5.25</c:v>
                </c:pt>
                <c:pt idx="3">
                  <c:v>8</c:v>
                </c:pt>
                <c:pt idx="4">
                  <c:v>11.25</c:v>
                </c:pt>
                <c:pt idx="5">
                  <c:v>15</c:v>
                </c:pt>
                <c:pt idx="6">
                  <c:v>19.25</c:v>
                </c:pt>
                <c:pt idx="7">
                  <c:v>24</c:v>
                </c:pt>
                <c:pt idx="8">
                  <c:v>29.25</c:v>
                </c:pt>
                <c:pt idx="9">
                  <c:v>35</c:v>
                </c:pt>
                <c:pt idx="10">
                  <c:v>41.25</c:v>
                </c:pt>
                <c:pt idx="11">
                  <c:v>48</c:v>
                </c:pt>
                <c:pt idx="12">
                  <c:v>55.25</c:v>
                </c:pt>
                <c:pt idx="13">
                  <c:v>63</c:v>
                </c:pt>
                <c:pt idx="14">
                  <c:v>71.25</c:v>
                </c:pt>
                <c:pt idx="15">
                  <c:v>80</c:v>
                </c:pt>
                <c:pt idx="16">
                  <c:v>89.25</c:v>
                </c:pt>
                <c:pt idx="17">
                  <c:v>99</c:v>
                </c:pt>
                <c:pt idx="18">
                  <c:v>109.25</c:v>
                </c:pt>
                <c:pt idx="19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7B-4021-A2C3-F04E19EC5AA3}"/>
            </c:ext>
          </c:extLst>
        </c:ser>
        <c:ser>
          <c:idx val="6"/>
          <c:order val="6"/>
          <c:tx>
            <c:strRef>
              <c:f>Лист1!$G$1</c:f>
              <c:strCache>
                <c:ptCount val="1"/>
                <c:pt idx="0">
                  <c:v>y6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Лист1!$G$2:$G$21</c:f>
              <c:numCache>
                <c:formatCode>General</c:formatCode>
                <c:ptCount val="20"/>
                <c:pt idx="0">
                  <c:v>8.75</c:v>
                </c:pt>
                <c:pt idx="1">
                  <c:v>8</c:v>
                </c:pt>
                <c:pt idx="2">
                  <c:v>6.75</c:v>
                </c:pt>
                <c:pt idx="3">
                  <c:v>5</c:v>
                </c:pt>
                <c:pt idx="4">
                  <c:v>2.75</c:v>
                </c:pt>
                <c:pt idx="5">
                  <c:v>0</c:v>
                </c:pt>
                <c:pt idx="6">
                  <c:v>-3.25</c:v>
                </c:pt>
                <c:pt idx="7">
                  <c:v>-7</c:v>
                </c:pt>
                <c:pt idx="8">
                  <c:v>-11.25</c:v>
                </c:pt>
                <c:pt idx="9">
                  <c:v>-16</c:v>
                </c:pt>
                <c:pt idx="10">
                  <c:v>-21.25</c:v>
                </c:pt>
                <c:pt idx="11">
                  <c:v>-27</c:v>
                </c:pt>
                <c:pt idx="12">
                  <c:v>-33.25</c:v>
                </c:pt>
                <c:pt idx="13">
                  <c:v>-40</c:v>
                </c:pt>
                <c:pt idx="14">
                  <c:v>-47.25</c:v>
                </c:pt>
                <c:pt idx="15">
                  <c:v>-55</c:v>
                </c:pt>
                <c:pt idx="16">
                  <c:v>-63.25</c:v>
                </c:pt>
                <c:pt idx="17">
                  <c:v>-72</c:v>
                </c:pt>
                <c:pt idx="18">
                  <c:v>-81.25</c:v>
                </c:pt>
                <c:pt idx="19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7B-4021-A2C3-F04E19EC5AA3}"/>
            </c:ext>
          </c:extLst>
        </c:ser>
        <c:ser>
          <c:idx val="7"/>
          <c:order val="7"/>
          <c:tx>
            <c:strRef>
              <c:f>Лист1!$H$1</c:f>
              <c:strCache>
                <c:ptCount val="1"/>
                <c:pt idx="0">
                  <c:v>y7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Лист1!$H$2:$H$21</c:f>
              <c:numCache>
                <c:formatCode>General</c:formatCode>
                <c:ptCount val="20"/>
                <c:pt idx="0">
                  <c:v>2.875</c:v>
                </c:pt>
                <c:pt idx="1">
                  <c:v>3.5</c:v>
                </c:pt>
                <c:pt idx="2">
                  <c:v>3.875</c:v>
                </c:pt>
                <c:pt idx="3">
                  <c:v>4</c:v>
                </c:pt>
                <c:pt idx="4">
                  <c:v>3.875</c:v>
                </c:pt>
                <c:pt idx="5">
                  <c:v>3.5</c:v>
                </c:pt>
                <c:pt idx="6">
                  <c:v>2.875</c:v>
                </c:pt>
                <c:pt idx="7">
                  <c:v>2</c:v>
                </c:pt>
                <c:pt idx="8">
                  <c:v>0.875</c:v>
                </c:pt>
                <c:pt idx="9">
                  <c:v>-0.5</c:v>
                </c:pt>
                <c:pt idx="10">
                  <c:v>-2.125</c:v>
                </c:pt>
                <c:pt idx="11">
                  <c:v>-4</c:v>
                </c:pt>
                <c:pt idx="12">
                  <c:v>-6.125</c:v>
                </c:pt>
                <c:pt idx="13">
                  <c:v>-8.5</c:v>
                </c:pt>
                <c:pt idx="14">
                  <c:v>-11.125</c:v>
                </c:pt>
                <c:pt idx="15">
                  <c:v>-14</c:v>
                </c:pt>
                <c:pt idx="16">
                  <c:v>-17.125</c:v>
                </c:pt>
                <c:pt idx="17">
                  <c:v>-20.5</c:v>
                </c:pt>
                <c:pt idx="18">
                  <c:v>-24.125</c:v>
                </c:pt>
                <c:pt idx="19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87B-4021-A2C3-F04E19EC5AA3}"/>
            </c:ext>
          </c:extLst>
        </c:ser>
        <c:ser>
          <c:idx val="8"/>
          <c:order val="8"/>
          <c:tx>
            <c:strRef>
              <c:f>Лист1!$I$1</c:f>
              <c:strCache>
                <c:ptCount val="1"/>
                <c:pt idx="0">
                  <c:v>y8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Лист1!$I$2:$I$21</c:f>
              <c:numCache>
                <c:formatCode>General</c:formatCode>
                <c:ptCount val="20"/>
                <c:pt idx="0">
                  <c:v>1.25</c:v>
                </c:pt>
                <c:pt idx="1">
                  <c:v>-1</c:v>
                </c:pt>
                <c:pt idx="2">
                  <c:v>-2.75</c:v>
                </c:pt>
                <c:pt idx="3">
                  <c:v>-4</c:v>
                </c:pt>
                <c:pt idx="4">
                  <c:v>-4.75</c:v>
                </c:pt>
                <c:pt idx="5">
                  <c:v>-5</c:v>
                </c:pt>
                <c:pt idx="6">
                  <c:v>-4.75</c:v>
                </c:pt>
                <c:pt idx="7">
                  <c:v>-4</c:v>
                </c:pt>
                <c:pt idx="8">
                  <c:v>-2.75</c:v>
                </c:pt>
                <c:pt idx="9">
                  <c:v>-1</c:v>
                </c:pt>
                <c:pt idx="10">
                  <c:v>1.25</c:v>
                </c:pt>
                <c:pt idx="11">
                  <c:v>4</c:v>
                </c:pt>
                <c:pt idx="12">
                  <c:v>7.25</c:v>
                </c:pt>
                <c:pt idx="13">
                  <c:v>11</c:v>
                </c:pt>
                <c:pt idx="14">
                  <c:v>15.25</c:v>
                </c:pt>
                <c:pt idx="15">
                  <c:v>20</c:v>
                </c:pt>
                <c:pt idx="16">
                  <c:v>25.25</c:v>
                </c:pt>
                <c:pt idx="17">
                  <c:v>31</c:v>
                </c:pt>
                <c:pt idx="18">
                  <c:v>37.25</c:v>
                </c:pt>
                <c:pt idx="19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87B-4021-A2C3-F04E19EC5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879392"/>
        <c:axId val="535881192"/>
      </c:lineChart>
      <c:catAx>
        <c:axId val="535879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5881192"/>
        <c:crosses val="autoZero"/>
        <c:auto val="1"/>
        <c:lblAlgn val="ctr"/>
        <c:lblOffset val="100"/>
        <c:noMultiLvlLbl val="0"/>
      </c:catAx>
      <c:valAx>
        <c:axId val="535881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587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119062</xdr:colOff>
      <xdr:row>5</xdr:row>
      <xdr:rowOff>142875</xdr:rowOff>
    </xdr:from>
    <xdr:to>
      <xdr:col>16</xdr:col>
      <xdr:colOff>423862</xdr:colOff>
      <xdr:row>20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713F1E4-BC8B-C8D2-17B1-66F698E73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5B2D-9450-416E-9A85-57DDBCEE9DF7}">
  <dimension ref="A1:I21"/>
  <sheetViews>
    <sheetView tabSelected="1" workbookViewId="0">
      <selection activeCell="I26" sqref="I26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0.5</v>
      </c>
      <c r="B2">
        <f>A2^2-5*A2+6</f>
        <v>3.75</v>
      </c>
      <c r="C2">
        <f>-A2^2+4*A2-3</f>
        <v>-0.75</v>
      </c>
      <c r="D2">
        <f>(1/3)*A2^2-2*A2+2</f>
        <v>1.0833333333333335</v>
      </c>
      <c r="E2">
        <f>2*A2^2-4*A2+2</f>
        <v>0.5</v>
      </c>
      <c r="F2">
        <f>2*A2+A2^2</f>
        <v>1.25</v>
      </c>
      <c r="G2">
        <f>9-A2^2</f>
        <v>8.75</v>
      </c>
      <c r="H2">
        <f>-0.5*A2^2+2*A2+2</f>
        <v>2.875</v>
      </c>
      <c r="I2">
        <f>A2^2-6*A2+4</f>
        <v>1.25</v>
      </c>
    </row>
    <row r="3" spans="1:9" x14ac:dyDescent="0.25">
      <c r="A3">
        <v>1</v>
      </c>
      <c r="B3">
        <f t="shared" ref="B3:B21" si="0">A3^2-5*A3+6</f>
        <v>2</v>
      </c>
      <c r="C3">
        <f t="shared" ref="C3:C21" si="1">-A3^2+4*A3-3</f>
        <v>2</v>
      </c>
      <c r="D3">
        <f t="shared" ref="D3:D21" si="2">(1/3)*A3^2-2*A3+2</f>
        <v>0.33333333333333326</v>
      </c>
      <c r="E3">
        <f t="shared" ref="E3:E21" si="3">2*A3^2-4*A3+2</f>
        <v>0</v>
      </c>
      <c r="F3">
        <f t="shared" ref="F3:F21" si="4">2*A3+A3^2</f>
        <v>3</v>
      </c>
      <c r="G3">
        <f t="shared" ref="G3:G21" si="5">9-A3^2</f>
        <v>8</v>
      </c>
      <c r="H3">
        <f t="shared" ref="H3:H21" si="6">-0.5*A3^2+2*A3+2</f>
        <v>3.5</v>
      </c>
      <c r="I3">
        <f t="shared" ref="I3:I21" si="7">A3^2-6*A3+4</f>
        <v>-1</v>
      </c>
    </row>
    <row r="4" spans="1:9" x14ac:dyDescent="0.25">
      <c r="A4">
        <v>1.5</v>
      </c>
      <c r="B4">
        <f t="shared" si="0"/>
        <v>0.75</v>
      </c>
      <c r="C4">
        <f t="shared" si="1"/>
        <v>5.25</v>
      </c>
      <c r="D4">
        <f t="shared" si="2"/>
        <v>-0.25</v>
      </c>
      <c r="E4">
        <f t="shared" si="3"/>
        <v>0.5</v>
      </c>
      <c r="F4">
        <f t="shared" si="4"/>
        <v>5.25</v>
      </c>
      <c r="G4">
        <f t="shared" si="5"/>
        <v>6.75</v>
      </c>
      <c r="H4">
        <f t="shared" si="6"/>
        <v>3.875</v>
      </c>
      <c r="I4">
        <f t="shared" si="7"/>
        <v>-2.75</v>
      </c>
    </row>
    <row r="5" spans="1:9" x14ac:dyDescent="0.25">
      <c r="A5">
        <v>2</v>
      </c>
      <c r="B5">
        <f t="shared" si="0"/>
        <v>0</v>
      </c>
      <c r="C5">
        <f t="shared" si="1"/>
        <v>9</v>
      </c>
      <c r="D5">
        <f t="shared" si="2"/>
        <v>-0.66666666666666696</v>
      </c>
      <c r="E5">
        <f t="shared" si="3"/>
        <v>2</v>
      </c>
      <c r="F5">
        <f t="shared" si="4"/>
        <v>8</v>
      </c>
      <c r="G5">
        <f t="shared" si="5"/>
        <v>5</v>
      </c>
      <c r="H5">
        <f t="shared" si="6"/>
        <v>4</v>
      </c>
      <c r="I5">
        <f t="shared" si="7"/>
        <v>-4</v>
      </c>
    </row>
    <row r="6" spans="1:9" x14ac:dyDescent="0.25">
      <c r="A6">
        <v>2.5</v>
      </c>
      <c r="B6">
        <f t="shared" si="0"/>
        <v>-0.25</v>
      </c>
      <c r="C6">
        <f t="shared" si="1"/>
        <v>13.25</v>
      </c>
      <c r="D6">
        <f t="shared" si="2"/>
        <v>-0.91666666666666696</v>
      </c>
      <c r="E6">
        <f t="shared" si="3"/>
        <v>4.5</v>
      </c>
      <c r="F6">
        <f t="shared" si="4"/>
        <v>11.25</v>
      </c>
      <c r="G6">
        <f t="shared" si="5"/>
        <v>2.75</v>
      </c>
      <c r="H6">
        <f t="shared" si="6"/>
        <v>3.875</v>
      </c>
      <c r="I6">
        <f t="shared" si="7"/>
        <v>-4.75</v>
      </c>
    </row>
    <row r="7" spans="1:9" x14ac:dyDescent="0.25">
      <c r="A7">
        <v>3</v>
      </c>
      <c r="B7">
        <f t="shared" si="0"/>
        <v>0</v>
      </c>
      <c r="C7">
        <f t="shared" si="1"/>
        <v>18</v>
      </c>
      <c r="D7">
        <f t="shared" si="2"/>
        <v>-1</v>
      </c>
      <c r="E7">
        <f t="shared" si="3"/>
        <v>8</v>
      </c>
      <c r="F7">
        <f t="shared" si="4"/>
        <v>15</v>
      </c>
      <c r="G7">
        <f t="shared" si="5"/>
        <v>0</v>
      </c>
      <c r="H7">
        <f t="shared" si="6"/>
        <v>3.5</v>
      </c>
      <c r="I7">
        <f t="shared" si="7"/>
        <v>-5</v>
      </c>
    </row>
    <row r="8" spans="1:9" x14ac:dyDescent="0.25">
      <c r="A8">
        <v>3.5</v>
      </c>
      <c r="B8">
        <f t="shared" si="0"/>
        <v>0.75</v>
      </c>
      <c r="C8">
        <f t="shared" si="1"/>
        <v>23.25</v>
      </c>
      <c r="D8">
        <f t="shared" si="2"/>
        <v>-0.91666666666666696</v>
      </c>
      <c r="E8">
        <f t="shared" si="3"/>
        <v>12.5</v>
      </c>
      <c r="F8">
        <f t="shared" si="4"/>
        <v>19.25</v>
      </c>
      <c r="G8">
        <f t="shared" si="5"/>
        <v>-3.25</v>
      </c>
      <c r="H8">
        <f t="shared" si="6"/>
        <v>2.875</v>
      </c>
      <c r="I8">
        <f t="shared" si="7"/>
        <v>-4.75</v>
      </c>
    </row>
    <row r="9" spans="1:9" x14ac:dyDescent="0.25">
      <c r="A9">
        <v>4</v>
      </c>
      <c r="B9">
        <f t="shared" si="0"/>
        <v>2</v>
      </c>
      <c r="C9">
        <f t="shared" si="1"/>
        <v>29</v>
      </c>
      <c r="D9">
        <f t="shared" si="2"/>
        <v>-0.66666666666666696</v>
      </c>
      <c r="E9">
        <f t="shared" si="3"/>
        <v>18</v>
      </c>
      <c r="F9">
        <f t="shared" si="4"/>
        <v>24</v>
      </c>
      <c r="G9">
        <f t="shared" si="5"/>
        <v>-7</v>
      </c>
      <c r="H9">
        <f t="shared" si="6"/>
        <v>2</v>
      </c>
      <c r="I9">
        <f t="shared" si="7"/>
        <v>-4</v>
      </c>
    </row>
    <row r="10" spans="1:9" x14ac:dyDescent="0.25">
      <c r="A10">
        <v>4.5</v>
      </c>
      <c r="B10">
        <f t="shared" si="0"/>
        <v>3.75</v>
      </c>
      <c r="C10">
        <f t="shared" si="1"/>
        <v>35.25</v>
      </c>
      <c r="D10">
        <f t="shared" si="2"/>
        <v>-0.25</v>
      </c>
      <c r="E10">
        <f t="shared" si="3"/>
        <v>24.5</v>
      </c>
      <c r="F10">
        <f t="shared" si="4"/>
        <v>29.25</v>
      </c>
      <c r="G10">
        <f t="shared" si="5"/>
        <v>-11.25</v>
      </c>
      <c r="H10">
        <f t="shared" si="6"/>
        <v>0.875</v>
      </c>
      <c r="I10">
        <f t="shared" si="7"/>
        <v>-2.75</v>
      </c>
    </row>
    <row r="11" spans="1:9" x14ac:dyDescent="0.25">
      <c r="A11">
        <v>5</v>
      </c>
      <c r="B11">
        <f t="shared" si="0"/>
        <v>6</v>
      </c>
      <c r="C11">
        <f t="shared" si="1"/>
        <v>42</v>
      </c>
      <c r="D11">
        <f t="shared" si="2"/>
        <v>0.33333333333333215</v>
      </c>
      <c r="E11">
        <f t="shared" si="3"/>
        <v>32</v>
      </c>
      <c r="F11">
        <f t="shared" si="4"/>
        <v>35</v>
      </c>
      <c r="G11">
        <f t="shared" si="5"/>
        <v>-16</v>
      </c>
      <c r="H11">
        <f t="shared" si="6"/>
        <v>-0.5</v>
      </c>
      <c r="I11">
        <f t="shared" si="7"/>
        <v>-1</v>
      </c>
    </row>
    <row r="12" spans="1:9" x14ac:dyDescent="0.25">
      <c r="A12">
        <v>5.5</v>
      </c>
      <c r="B12">
        <f t="shared" si="0"/>
        <v>8.75</v>
      </c>
      <c r="C12">
        <f t="shared" si="1"/>
        <v>49.25</v>
      </c>
      <c r="D12">
        <f t="shared" si="2"/>
        <v>1.0833333333333321</v>
      </c>
      <c r="E12">
        <f t="shared" si="3"/>
        <v>40.5</v>
      </c>
      <c r="F12">
        <f t="shared" si="4"/>
        <v>41.25</v>
      </c>
      <c r="G12">
        <f t="shared" si="5"/>
        <v>-21.25</v>
      </c>
      <c r="H12">
        <f t="shared" si="6"/>
        <v>-2.125</v>
      </c>
      <c r="I12">
        <f t="shared" si="7"/>
        <v>1.25</v>
      </c>
    </row>
    <row r="13" spans="1:9" x14ac:dyDescent="0.25">
      <c r="A13">
        <v>6</v>
      </c>
      <c r="B13">
        <f t="shared" si="0"/>
        <v>12</v>
      </c>
      <c r="C13">
        <f t="shared" si="1"/>
        <v>57</v>
      </c>
      <c r="D13">
        <f t="shared" si="2"/>
        <v>2</v>
      </c>
      <c r="E13">
        <f t="shared" si="3"/>
        <v>50</v>
      </c>
      <c r="F13">
        <f t="shared" si="4"/>
        <v>48</v>
      </c>
      <c r="G13">
        <f t="shared" si="5"/>
        <v>-27</v>
      </c>
      <c r="H13">
        <f t="shared" si="6"/>
        <v>-4</v>
      </c>
      <c r="I13">
        <f t="shared" si="7"/>
        <v>4</v>
      </c>
    </row>
    <row r="14" spans="1:9" x14ac:dyDescent="0.25">
      <c r="A14">
        <v>6.5</v>
      </c>
      <c r="B14">
        <f t="shared" si="0"/>
        <v>15.75</v>
      </c>
      <c r="C14">
        <f t="shared" si="1"/>
        <v>65.25</v>
      </c>
      <c r="D14">
        <f t="shared" si="2"/>
        <v>3.0833333333333321</v>
      </c>
      <c r="E14">
        <f t="shared" si="3"/>
        <v>60.5</v>
      </c>
      <c r="F14">
        <f t="shared" si="4"/>
        <v>55.25</v>
      </c>
      <c r="G14">
        <f t="shared" si="5"/>
        <v>-33.25</v>
      </c>
      <c r="H14">
        <f t="shared" si="6"/>
        <v>-6.125</v>
      </c>
      <c r="I14">
        <f t="shared" si="7"/>
        <v>7.25</v>
      </c>
    </row>
    <row r="15" spans="1:9" x14ac:dyDescent="0.25">
      <c r="A15">
        <v>7</v>
      </c>
      <c r="B15">
        <f t="shared" si="0"/>
        <v>20</v>
      </c>
      <c r="C15">
        <f t="shared" si="1"/>
        <v>74</v>
      </c>
      <c r="D15">
        <f t="shared" si="2"/>
        <v>4.3333333333333321</v>
      </c>
      <c r="E15">
        <f t="shared" si="3"/>
        <v>72</v>
      </c>
      <c r="F15">
        <f t="shared" si="4"/>
        <v>63</v>
      </c>
      <c r="G15">
        <f t="shared" si="5"/>
        <v>-40</v>
      </c>
      <c r="H15">
        <f t="shared" si="6"/>
        <v>-8.5</v>
      </c>
      <c r="I15">
        <f t="shared" si="7"/>
        <v>11</v>
      </c>
    </row>
    <row r="16" spans="1:9" x14ac:dyDescent="0.25">
      <c r="A16">
        <v>7.5</v>
      </c>
      <c r="B16">
        <f t="shared" si="0"/>
        <v>24.75</v>
      </c>
      <c r="C16">
        <f t="shared" si="1"/>
        <v>83.25</v>
      </c>
      <c r="D16">
        <f t="shared" si="2"/>
        <v>5.75</v>
      </c>
      <c r="E16">
        <f t="shared" si="3"/>
        <v>84.5</v>
      </c>
      <c r="F16">
        <f t="shared" si="4"/>
        <v>71.25</v>
      </c>
      <c r="G16">
        <f t="shared" si="5"/>
        <v>-47.25</v>
      </c>
      <c r="H16">
        <f t="shared" si="6"/>
        <v>-11.125</v>
      </c>
      <c r="I16">
        <f t="shared" si="7"/>
        <v>15.25</v>
      </c>
    </row>
    <row r="17" spans="1:9" x14ac:dyDescent="0.25">
      <c r="A17">
        <v>8</v>
      </c>
      <c r="B17">
        <f t="shared" si="0"/>
        <v>30</v>
      </c>
      <c r="C17">
        <f t="shared" si="1"/>
        <v>93</v>
      </c>
      <c r="D17">
        <f t="shared" si="2"/>
        <v>7.3333333333333321</v>
      </c>
      <c r="E17">
        <f t="shared" si="3"/>
        <v>98</v>
      </c>
      <c r="F17">
        <f t="shared" si="4"/>
        <v>80</v>
      </c>
      <c r="G17">
        <f t="shared" si="5"/>
        <v>-55</v>
      </c>
      <c r="H17">
        <f t="shared" si="6"/>
        <v>-14</v>
      </c>
      <c r="I17">
        <f t="shared" si="7"/>
        <v>20</v>
      </c>
    </row>
    <row r="18" spans="1:9" x14ac:dyDescent="0.25">
      <c r="A18">
        <v>8.5</v>
      </c>
      <c r="B18">
        <f t="shared" si="0"/>
        <v>35.75</v>
      </c>
      <c r="C18">
        <f t="shared" si="1"/>
        <v>103.25</v>
      </c>
      <c r="D18">
        <f t="shared" si="2"/>
        <v>9.0833333333333321</v>
      </c>
      <c r="E18">
        <f t="shared" si="3"/>
        <v>112.5</v>
      </c>
      <c r="F18">
        <f t="shared" si="4"/>
        <v>89.25</v>
      </c>
      <c r="G18">
        <f t="shared" si="5"/>
        <v>-63.25</v>
      </c>
      <c r="H18">
        <f t="shared" si="6"/>
        <v>-17.125</v>
      </c>
      <c r="I18">
        <f t="shared" si="7"/>
        <v>25.25</v>
      </c>
    </row>
    <row r="19" spans="1:9" x14ac:dyDescent="0.25">
      <c r="A19">
        <v>9</v>
      </c>
      <c r="B19">
        <f t="shared" si="0"/>
        <v>42</v>
      </c>
      <c r="C19">
        <f t="shared" si="1"/>
        <v>114</v>
      </c>
      <c r="D19">
        <f t="shared" si="2"/>
        <v>11</v>
      </c>
      <c r="E19">
        <f t="shared" si="3"/>
        <v>128</v>
      </c>
      <c r="F19">
        <f t="shared" si="4"/>
        <v>99</v>
      </c>
      <c r="G19">
        <f t="shared" si="5"/>
        <v>-72</v>
      </c>
      <c r="H19">
        <f t="shared" si="6"/>
        <v>-20.5</v>
      </c>
      <c r="I19">
        <f t="shared" si="7"/>
        <v>31</v>
      </c>
    </row>
    <row r="20" spans="1:9" x14ac:dyDescent="0.25">
      <c r="A20">
        <v>9.5</v>
      </c>
      <c r="B20">
        <f t="shared" si="0"/>
        <v>48.75</v>
      </c>
      <c r="C20">
        <f t="shared" si="1"/>
        <v>125.25</v>
      </c>
      <c r="D20">
        <f t="shared" si="2"/>
        <v>13.083333333333332</v>
      </c>
      <c r="E20">
        <f t="shared" si="3"/>
        <v>144.5</v>
      </c>
      <c r="F20">
        <f t="shared" si="4"/>
        <v>109.25</v>
      </c>
      <c r="G20">
        <f t="shared" si="5"/>
        <v>-81.25</v>
      </c>
      <c r="H20">
        <f t="shared" si="6"/>
        <v>-24.125</v>
      </c>
      <c r="I20">
        <f t="shared" si="7"/>
        <v>37.25</v>
      </c>
    </row>
    <row r="21" spans="1:9" x14ac:dyDescent="0.25">
      <c r="A21">
        <v>10</v>
      </c>
      <c r="B21">
        <f t="shared" si="0"/>
        <v>56</v>
      </c>
      <c r="C21">
        <f t="shared" si="1"/>
        <v>137</v>
      </c>
      <c r="D21">
        <f t="shared" si="2"/>
        <v>15.333333333333329</v>
      </c>
      <c r="E21">
        <f t="shared" si="3"/>
        <v>162</v>
      </c>
      <c r="F21">
        <f t="shared" si="4"/>
        <v>120</v>
      </c>
      <c r="G21">
        <f t="shared" si="5"/>
        <v>-91</v>
      </c>
      <c r="H21">
        <f t="shared" si="6"/>
        <v>-28</v>
      </c>
      <c r="I21">
        <f t="shared" si="7"/>
        <v>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2023-06-23T22:49:09Z</dcterms:created>
  <dcterms:modified xsi:type="dcterms:W3CDTF">2023-06-23T22:54:22Z</dcterms:modified>
</cp:coreProperties>
</file>