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p2760p\"/>
    </mc:Choice>
  </mc:AlternateContent>
  <bookViews>
    <workbookView xWindow="0" yWindow="0" windowWidth="18270" windowHeight="83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E9" i="1"/>
  <c r="D10" i="1"/>
  <c r="D11" i="1"/>
  <c r="D9" i="1"/>
  <c r="C10" i="1"/>
  <c r="C11" i="1"/>
  <c r="C9" i="1"/>
  <c r="C13" i="1" s="1"/>
  <c r="A10" i="1"/>
  <c r="A11" i="1"/>
  <c r="A9" i="1"/>
</calcChain>
</file>

<file path=xl/sharedStrings.xml><?xml version="1.0" encoding="utf-8"?>
<sst xmlns="http://schemas.openxmlformats.org/spreadsheetml/2006/main" count="15" uniqueCount="14">
  <si>
    <t>кефир</t>
  </si>
  <si>
    <t>молоко</t>
  </si>
  <si>
    <t>1 т</t>
  </si>
  <si>
    <t>Прибыль (руб)</t>
  </si>
  <si>
    <t>Молоко (т)</t>
  </si>
  <si>
    <t>продукция</t>
  </si>
  <si>
    <t>произведено (т)</t>
  </si>
  <si>
    <t>Общая прибыль:</t>
  </si>
  <si>
    <t>Расход</t>
  </si>
  <si>
    <t xml:space="preserve">расход </t>
  </si>
  <si>
    <t>молока (т)</t>
  </si>
  <si>
    <t>сметана</t>
  </si>
  <si>
    <t>от общей прибыли</t>
  </si>
  <si>
    <t>Доля прибыли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</si>
</sst>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Расход молока</a:t>
            </a:r>
          </a:p>
        </c:rich>
      </c:tx>
      <c:layout>
        <c:manualLayout>
          <c:xMode val="edge"/>
          <c:yMode val="edge"/>
          <c:x val="0.30783717224395185"/>
          <c:y val="2.94084411025340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711492404935461"/>
          <c:y val="0.18745542421328948"/>
          <c:w val="0.8290440844718191"/>
          <c:h val="0.7033095842804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Sheet1!$A$9:$A$11</c:f>
              <c:strCache>
                <c:ptCount val="3"/>
                <c:pt idx="0">
                  <c:v>молоко</c:v>
                </c:pt>
                <c:pt idx="1">
                  <c:v>кефир</c:v>
                </c:pt>
                <c:pt idx="2">
                  <c:v>сметана</c:v>
                </c:pt>
              </c:strCache>
            </c:strRef>
          </c:cat>
          <c:val>
            <c:numRef>
              <c:f>Sheet1!$D$9:$D$11</c:f>
              <c:numCache>
                <c:formatCode>General</c:formatCode>
                <c:ptCount val="3"/>
                <c:pt idx="0">
                  <c:v>124230</c:v>
                </c:pt>
                <c:pt idx="1">
                  <c:v>348840</c:v>
                </c:pt>
                <c:pt idx="2">
                  <c:v>2419200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2716928"/>
        <c:axId val="322718048"/>
      </c:barChart>
      <c:catAx>
        <c:axId val="32271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2718048"/>
        <c:crosses val="autoZero"/>
        <c:auto val="0"/>
        <c:lblAlgn val="ctr"/>
        <c:lblOffset val="100"/>
        <c:noMultiLvlLbl val="0"/>
      </c:catAx>
      <c:valAx>
        <c:axId val="32271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271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415566</xdr:colOff>
      <xdr:row>0</xdr:row>
      <xdr:rowOff>0</xdr:rowOff>
    </xdr:from>
    <xdr:to>
      <xdr:col>7</xdr:col>
      <xdr:colOff>861392</xdr:colOff>
      <xdr:row>11</xdr:row>
      <xdr:rowOff>116626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30" zoomScaleNormal="130" workbookViewId="0">
      <selection activeCell="E2" sqref="E2"/>
    </sheetView>
  </sheetViews>
  <sheetFormatPr defaultRowHeight="15" x14ac:dyDescent="0.25"/>
  <cols>
    <col min="1" max="1" width="12.140625" customWidth="1"/>
    <col min="2" max="2" width="15" customWidth="1"/>
    <col min="3" max="3" width="16.140625" customWidth="1"/>
    <col min="4" max="4" width="14.140625" customWidth="1"/>
    <col min="5" max="5" width="17" customWidth="1"/>
    <col min="6" max="6" width="13.28515625" customWidth="1"/>
    <col min="7" max="7" width="16.7109375" customWidth="1"/>
    <col min="8" max="8" width="14.42578125" customWidth="1"/>
  </cols>
  <sheetData>
    <row r="1" spans="1:5" x14ac:dyDescent="0.25">
      <c r="A1" s="1" t="s">
        <v>2</v>
      </c>
      <c r="B1" s="1" t="s">
        <v>8</v>
      </c>
      <c r="C1" s="1" t="s">
        <v>3</v>
      </c>
    </row>
    <row r="2" spans="1:5" x14ac:dyDescent="0.25">
      <c r="A2" s="1"/>
      <c r="B2" s="1" t="s">
        <v>4</v>
      </c>
      <c r="C2" s="1"/>
    </row>
    <row r="3" spans="1:5" x14ac:dyDescent="0.25">
      <c r="A3" t="s">
        <v>1</v>
      </c>
      <c r="B3">
        <v>1010</v>
      </c>
      <c r="C3">
        <v>300</v>
      </c>
    </row>
    <row r="4" spans="1:5" x14ac:dyDescent="0.25">
      <c r="A4" t="s">
        <v>0</v>
      </c>
      <c r="B4">
        <v>1020</v>
      </c>
      <c r="C4">
        <v>220</v>
      </c>
    </row>
    <row r="5" spans="1:5" x14ac:dyDescent="0.25">
      <c r="A5" t="s">
        <v>11</v>
      </c>
      <c r="B5">
        <v>9450</v>
      </c>
      <c r="C5">
        <v>1360</v>
      </c>
    </row>
    <row r="6" spans="1:5" ht="15.75" customHeight="1" x14ac:dyDescent="0.25"/>
    <row r="7" spans="1:5" ht="15" customHeight="1" x14ac:dyDescent="0.25">
      <c r="A7" s="1"/>
      <c r="B7" s="1"/>
      <c r="C7" s="1"/>
      <c r="D7" s="1" t="s">
        <v>9</v>
      </c>
      <c r="E7" s="1" t="s">
        <v>13</v>
      </c>
    </row>
    <row r="8" spans="1:5" ht="15" customHeight="1" x14ac:dyDescent="0.25">
      <c r="A8" s="1" t="s">
        <v>5</v>
      </c>
      <c r="B8" s="1" t="s">
        <v>6</v>
      </c>
      <c r="C8" s="1" t="s">
        <v>3</v>
      </c>
      <c r="D8" s="1" t="s">
        <v>10</v>
      </c>
      <c r="E8" s="1" t="s">
        <v>12</v>
      </c>
    </row>
    <row r="9" spans="1:5" x14ac:dyDescent="0.25">
      <c r="A9" s="2" t="str">
        <f>A3</f>
        <v>молоко</v>
      </c>
      <c r="B9">
        <v>123</v>
      </c>
      <c r="C9">
        <f>B9*C3</f>
        <v>36900</v>
      </c>
      <c r="D9">
        <f>B9*B3</f>
        <v>124230</v>
      </c>
      <c r="E9">
        <f>ROUND(C9/( C13/100),2)</f>
        <v>8.02</v>
      </c>
    </row>
    <row r="10" spans="1:5" x14ac:dyDescent="0.25">
      <c r="A10" s="2" t="str">
        <f>A4</f>
        <v>кефир</v>
      </c>
      <c r="B10">
        <v>342</v>
      </c>
      <c r="C10">
        <f>B10*C4</f>
        <v>75240</v>
      </c>
      <c r="D10">
        <f t="shared" ref="D10:D11" si="0">B10*B4</f>
        <v>348840</v>
      </c>
      <c r="E10">
        <f>ROUND(C10/( C13/100),2)</f>
        <v>16.350000000000001</v>
      </c>
    </row>
    <row r="11" spans="1:5" x14ac:dyDescent="0.25">
      <c r="A11" s="2" t="str">
        <f>A5</f>
        <v>сметана</v>
      </c>
      <c r="B11">
        <v>256</v>
      </c>
      <c r="C11">
        <f>B11*C5</f>
        <v>348160</v>
      </c>
      <c r="D11">
        <f t="shared" si="0"/>
        <v>2419200</v>
      </c>
      <c r="E11">
        <f>ROUND(C11/( C13/100),2)</f>
        <v>75.64</v>
      </c>
    </row>
    <row r="13" spans="1:5" x14ac:dyDescent="0.25">
      <c r="B13" t="s">
        <v>7</v>
      </c>
      <c r="C13">
        <f>SUM(C9:C11)</f>
        <v>460300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Amigo</dc:creator>
  <cp:lastModifiedBy>Amigo</cp:lastModifiedBy>
  <dcterms:created xsi:type="dcterms:W3CDTF">2018-01-08T22:35:54Z</dcterms:created>
  <dcterms:modified xsi:type="dcterms:W3CDTF">2018-01-08T22:53:58Z</dcterms:modified>
</cp:coreProperties>
</file>