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5765" windowHeight="89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1" i="1" l="1"/>
  <c r="B2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9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42" i="1"/>
  <c r="I78" i="1"/>
  <c r="I79" i="1"/>
  <c r="I80" i="1"/>
  <c r="I81" i="1"/>
  <c r="I82" i="1"/>
  <c r="I83" i="1"/>
  <c r="I84" i="1"/>
  <c r="I85" i="1"/>
  <c r="I86" i="1"/>
  <c r="I87" i="1"/>
  <c r="I7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B60" i="1"/>
  <c r="B61" i="1"/>
  <c r="B62" i="1"/>
  <c r="B63" i="1"/>
  <c r="B64" i="1"/>
  <c r="B65" i="1"/>
  <c r="B66" i="1"/>
  <c r="B67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</calcChain>
</file>

<file path=xl/sharedStrings.xml><?xml version="1.0" encoding="utf-8"?>
<sst xmlns="http://schemas.openxmlformats.org/spreadsheetml/2006/main" count="11" uniqueCount="11">
  <si>
    <t>x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</si>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</sst>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color rgb="FF000000"/>
      <name val="Arimo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rgbClr val="00CC00"/>
                </a:solidFill>
                <a:latin typeface="Arial Black" panose="020B0A04020102020204" pitchFamily="34" charset="0"/>
              </a:rPr>
              <a:t>Нечто</a:t>
            </a:r>
          </a:p>
        </c:rich>
      </c:tx>
      <c:layout>
        <c:manualLayout>
          <c:xMode val="edge"/>
          <c:yMode val="edge"/>
          <c:x val="0.46296546670210792"/>
          <c:y val="2.3577949140785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y1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Лист1!$B$2:$B$112</c:f>
              <c:numCache>
                <c:formatCode>General</c:formatCode>
                <c:ptCount val="111"/>
                <c:pt idx="19">
                  <c:v>1.6199999999999743</c:v>
                </c:pt>
                <c:pt idx="20">
                  <c:v>1.8749999999999742</c:v>
                </c:pt>
                <c:pt idx="21">
                  <c:v>2.1199999999999641</c:v>
                </c:pt>
                <c:pt idx="22">
                  <c:v>2.3549999999999658</c:v>
                </c:pt>
                <c:pt idx="23">
                  <c:v>2.5799999999999672</c:v>
                </c:pt>
                <c:pt idx="24">
                  <c:v>2.794999999999968</c:v>
                </c:pt>
                <c:pt idx="25">
                  <c:v>2.9999999999999698</c:v>
                </c:pt>
                <c:pt idx="26">
                  <c:v>3.1949999999999714</c:v>
                </c:pt>
                <c:pt idx="27">
                  <c:v>3.3799999999999732</c:v>
                </c:pt>
                <c:pt idx="28">
                  <c:v>3.5549999999999744</c:v>
                </c:pt>
                <c:pt idx="29">
                  <c:v>3.7199999999999758</c:v>
                </c:pt>
                <c:pt idx="30">
                  <c:v>3.8749999999999774</c:v>
                </c:pt>
                <c:pt idx="31">
                  <c:v>4.0199999999999791</c:v>
                </c:pt>
                <c:pt idx="32">
                  <c:v>4.1549999999999807</c:v>
                </c:pt>
                <c:pt idx="33">
                  <c:v>4.2799999999999816</c:v>
                </c:pt>
                <c:pt idx="34">
                  <c:v>4.3949999999999836</c:v>
                </c:pt>
                <c:pt idx="35">
                  <c:v>4.4999999999999805</c:v>
                </c:pt>
                <c:pt idx="36">
                  <c:v>4.5949999999999998</c:v>
                </c:pt>
                <c:pt idx="37">
                  <c:v>4.68</c:v>
                </c:pt>
                <c:pt idx="38">
                  <c:v>4.7549999999999999</c:v>
                </c:pt>
                <c:pt idx="39">
                  <c:v>4.82</c:v>
                </c:pt>
                <c:pt idx="40">
                  <c:v>4.875</c:v>
                </c:pt>
                <c:pt idx="41">
                  <c:v>4.92</c:v>
                </c:pt>
                <c:pt idx="42">
                  <c:v>4.9550000000000001</c:v>
                </c:pt>
                <c:pt idx="43">
                  <c:v>4.9800000000000004</c:v>
                </c:pt>
                <c:pt idx="44">
                  <c:v>4.9950000000000001</c:v>
                </c:pt>
                <c:pt idx="45">
                  <c:v>5</c:v>
                </c:pt>
                <c:pt idx="46">
                  <c:v>4.9950000000000001</c:v>
                </c:pt>
                <c:pt idx="47">
                  <c:v>4.9800000000000004</c:v>
                </c:pt>
                <c:pt idx="48">
                  <c:v>4.9550000000000001</c:v>
                </c:pt>
                <c:pt idx="49">
                  <c:v>4.92</c:v>
                </c:pt>
                <c:pt idx="50">
                  <c:v>4.875</c:v>
                </c:pt>
                <c:pt idx="51">
                  <c:v>4.82</c:v>
                </c:pt>
                <c:pt idx="52">
                  <c:v>4.7549999999999999</c:v>
                </c:pt>
                <c:pt idx="53">
                  <c:v>4.68</c:v>
                </c:pt>
                <c:pt idx="54">
                  <c:v>4.5949999999999998</c:v>
                </c:pt>
                <c:pt idx="55">
                  <c:v>4.5</c:v>
                </c:pt>
                <c:pt idx="56">
                  <c:v>4.3950000000000546</c:v>
                </c:pt>
                <c:pt idx="57">
                  <c:v>4.2800000000000598</c:v>
                </c:pt>
                <c:pt idx="58">
                  <c:v>4.1550000000000651</c:v>
                </c:pt>
                <c:pt idx="59">
                  <c:v>4.0200000000000697</c:v>
                </c:pt>
                <c:pt idx="60">
                  <c:v>3.8750000000000751</c:v>
                </c:pt>
                <c:pt idx="61">
                  <c:v>3.7200000000000801</c:v>
                </c:pt>
                <c:pt idx="62">
                  <c:v>3.555000000000085</c:v>
                </c:pt>
                <c:pt idx="63">
                  <c:v>3.3800000000000896</c:v>
                </c:pt>
                <c:pt idx="64">
                  <c:v>3.1950000000000953</c:v>
                </c:pt>
                <c:pt idx="65">
                  <c:v>3.0000000000000999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y2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Лист1!$C$2:$C$112</c:f>
              <c:numCache>
                <c:formatCode>General</c:formatCode>
                <c:ptCount val="111"/>
                <c:pt idx="65">
                  <c:v>2.9999999999997513</c:v>
                </c:pt>
                <c:pt idx="66">
                  <c:v>3.4874999999997618</c:v>
                </c:pt>
                <c:pt idx="67">
                  <c:v>3.9499999999997746</c:v>
                </c:pt>
                <c:pt idx="68">
                  <c:v>4.3874999999997879</c:v>
                </c:pt>
                <c:pt idx="69">
                  <c:v>4.7999999999998009</c:v>
                </c:pt>
                <c:pt idx="70">
                  <c:v>5.1874999999998117</c:v>
                </c:pt>
                <c:pt idx="71">
                  <c:v>5.5499999999998249</c:v>
                </c:pt>
                <c:pt idx="72">
                  <c:v>5.8874999999998376</c:v>
                </c:pt>
                <c:pt idx="73">
                  <c:v>6.1999999999998501</c:v>
                </c:pt>
                <c:pt idx="74">
                  <c:v>6.487499999999863</c:v>
                </c:pt>
                <c:pt idx="75">
                  <c:v>6.7499999999998748</c:v>
                </c:pt>
                <c:pt idx="76">
                  <c:v>6.987499999999887</c:v>
                </c:pt>
                <c:pt idx="77">
                  <c:v>7.1999999999998998</c:v>
                </c:pt>
                <c:pt idx="78">
                  <c:v>7.3874999999999122</c:v>
                </c:pt>
                <c:pt idx="79">
                  <c:v>7.5499999999999252</c:v>
                </c:pt>
                <c:pt idx="80">
                  <c:v>7.6874999999999369</c:v>
                </c:pt>
                <c:pt idx="81">
                  <c:v>7.7999999999999501</c:v>
                </c:pt>
                <c:pt idx="82">
                  <c:v>7.8874999999999629</c:v>
                </c:pt>
                <c:pt idx="83">
                  <c:v>7.9499999999999753</c:v>
                </c:pt>
                <c:pt idx="84">
                  <c:v>7.9874999999999874</c:v>
                </c:pt>
                <c:pt idx="85">
                  <c:v>8</c:v>
                </c:pt>
                <c:pt idx="86">
                  <c:v>7.9875000000000123</c:v>
                </c:pt>
                <c:pt idx="87">
                  <c:v>7.950000000000025</c:v>
                </c:pt>
                <c:pt idx="88">
                  <c:v>7.8875000000000375</c:v>
                </c:pt>
                <c:pt idx="89">
                  <c:v>7.8000000000000504</c:v>
                </c:pt>
                <c:pt idx="90">
                  <c:v>7.6875000000000622</c:v>
                </c:pt>
                <c:pt idx="91">
                  <c:v>7.5500000000000753</c:v>
                </c:pt>
                <c:pt idx="92">
                  <c:v>7.3875000000000863</c:v>
                </c:pt>
                <c:pt idx="93">
                  <c:v>7.2000000000000997</c:v>
                </c:pt>
                <c:pt idx="94">
                  <c:v>6.9875000000001126</c:v>
                </c:pt>
                <c:pt idx="95">
                  <c:v>6.7500000000001243</c:v>
                </c:pt>
                <c:pt idx="96">
                  <c:v>6.4875000000001375</c:v>
                </c:pt>
                <c:pt idx="97">
                  <c:v>6.2000000000001485</c:v>
                </c:pt>
                <c:pt idx="98">
                  <c:v>5.8875000000001627</c:v>
                </c:pt>
                <c:pt idx="99">
                  <c:v>5.5500000000001766</c:v>
                </c:pt>
                <c:pt idx="100">
                  <c:v>5.1875000000001865</c:v>
                </c:pt>
                <c:pt idx="101">
                  <c:v>4.8000000000002006</c:v>
                </c:pt>
                <c:pt idx="102">
                  <c:v>4.3875000000002107</c:v>
                </c:pt>
                <c:pt idx="103">
                  <c:v>3.9500000000002249</c:v>
                </c:pt>
                <c:pt idx="104">
                  <c:v>3.4875000000002387</c:v>
                </c:pt>
                <c:pt idx="105">
                  <c:v>3.0000000000002487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y3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Лист1!$D$2:$D$112</c:f>
              <c:numCache>
                <c:formatCode>General</c:formatCode>
                <c:ptCount val="111"/>
                <c:pt idx="0">
                  <c:v>0.99999999999997868</c:v>
                </c:pt>
                <c:pt idx="1">
                  <c:v>1.3799999999999828</c:v>
                </c:pt>
                <c:pt idx="2">
                  <c:v>1.7199999999999835</c:v>
                </c:pt>
                <c:pt idx="3">
                  <c:v>2.0199999999999871</c:v>
                </c:pt>
                <c:pt idx="4">
                  <c:v>2.2799999999999878</c:v>
                </c:pt>
                <c:pt idx="5">
                  <c:v>2.4999999999999893</c:v>
                </c:pt>
                <c:pt idx="6">
                  <c:v>2.6799999999999922</c:v>
                </c:pt>
                <c:pt idx="7">
                  <c:v>2.8199999999999878</c:v>
                </c:pt>
                <c:pt idx="8">
                  <c:v>2.9199999999999919</c:v>
                </c:pt>
                <c:pt idx="9">
                  <c:v>2.979999999999996</c:v>
                </c:pt>
                <c:pt idx="10">
                  <c:v>3</c:v>
                </c:pt>
                <c:pt idx="11">
                  <c:v>2.980000000000004</c:v>
                </c:pt>
                <c:pt idx="12">
                  <c:v>2.9200000000000079</c:v>
                </c:pt>
                <c:pt idx="13">
                  <c:v>2.8200000000000118</c:v>
                </c:pt>
                <c:pt idx="14">
                  <c:v>2.6800000000000157</c:v>
                </c:pt>
                <c:pt idx="15">
                  <c:v>2.5000000000000204</c:v>
                </c:pt>
                <c:pt idx="16">
                  <c:v>2.2800000000000242</c:v>
                </c:pt>
                <c:pt idx="17">
                  <c:v>2.020000000000028</c:v>
                </c:pt>
                <c:pt idx="18">
                  <c:v>1.7200000000000317</c:v>
                </c:pt>
                <c:pt idx="19">
                  <c:v>1.3800000000000354</c:v>
                </c:pt>
                <c:pt idx="20">
                  <c:v>1.0000000000000409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Лист1!$E$1</c:f>
              <c:strCache>
                <c:ptCount val="1"/>
                <c:pt idx="0">
                  <c:v>y4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Лист1!$E$2:$E$112</c:f>
              <c:numCache>
                <c:formatCode>General</c:formatCode>
                <c:ptCount val="111"/>
                <c:pt idx="85">
                  <c:v>3.0000000000002007</c:v>
                </c:pt>
                <c:pt idx="86">
                  <c:v>2.6200000000001804</c:v>
                </c:pt>
                <c:pt idx="87">
                  <c:v>2.2800000000001583</c:v>
                </c:pt>
                <c:pt idx="88">
                  <c:v>1.9800000000001399</c:v>
                </c:pt>
                <c:pt idx="89">
                  <c:v>1.7200000000001205</c:v>
                </c:pt>
                <c:pt idx="90">
                  <c:v>1.5000000000000995</c:v>
                </c:pt>
                <c:pt idx="91">
                  <c:v>1.3200000000000802</c:v>
                </c:pt>
                <c:pt idx="92">
                  <c:v>1.1800000000000594</c:v>
                </c:pt>
                <c:pt idx="93">
                  <c:v>1.08000000000004</c:v>
                </c:pt>
                <c:pt idx="94">
                  <c:v>1.02000000000002</c:v>
                </c:pt>
                <c:pt idx="95">
                  <c:v>1</c:v>
                </c:pt>
                <c:pt idx="96">
                  <c:v>1.01999999999998</c:v>
                </c:pt>
                <c:pt idx="97">
                  <c:v>1.0799999999999603</c:v>
                </c:pt>
                <c:pt idx="98">
                  <c:v>1.1799999999999402</c:v>
                </c:pt>
                <c:pt idx="99">
                  <c:v>1.3199999999999195</c:v>
                </c:pt>
                <c:pt idx="100">
                  <c:v>1.4999999999999005</c:v>
                </c:pt>
                <c:pt idx="101">
                  <c:v>1.7199999999998798</c:v>
                </c:pt>
                <c:pt idx="102">
                  <c:v>1.9799999999998612</c:v>
                </c:pt>
                <c:pt idx="103">
                  <c:v>2.2799999999998404</c:v>
                </c:pt>
                <c:pt idx="104">
                  <c:v>2.6199999999998189</c:v>
                </c:pt>
                <c:pt idx="105">
                  <c:v>2.999999999999801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Лист1!$F$1</c:f>
              <c:strCache>
                <c:ptCount val="1"/>
                <c:pt idx="0">
                  <c:v>y5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Лист1!$F$2:$F$112</c:f>
              <c:numCache>
                <c:formatCode>General</c:formatCode>
                <c:ptCount val="111"/>
                <c:pt idx="20">
                  <c:v>-2.9999999999999183</c:v>
                </c:pt>
                <c:pt idx="21">
                  <c:v>-3.7599999999998919</c:v>
                </c:pt>
                <c:pt idx="22">
                  <c:v>-4.4399999999999045</c:v>
                </c:pt>
                <c:pt idx="23">
                  <c:v>-5.0399999999999174</c:v>
                </c:pt>
                <c:pt idx="24">
                  <c:v>-5.5599999999999268</c:v>
                </c:pt>
                <c:pt idx="25">
                  <c:v>-5.9999999999999396</c:v>
                </c:pt>
                <c:pt idx="26">
                  <c:v>-6.3599999999999515</c:v>
                </c:pt>
                <c:pt idx="27">
                  <c:v>-6.6399999999999642</c:v>
                </c:pt>
                <c:pt idx="28">
                  <c:v>-6.8399999999999759</c:v>
                </c:pt>
                <c:pt idx="29">
                  <c:v>-6.9599999999999884</c:v>
                </c:pt>
                <c:pt idx="30">
                  <c:v>-7</c:v>
                </c:pt>
                <c:pt idx="31">
                  <c:v>-6.9600000000000124</c:v>
                </c:pt>
                <c:pt idx="32">
                  <c:v>-6.8400000000000238</c:v>
                </c:pt>
                <c:pt idx="33">
                  <c:v>-6.6400000000000361</c:v>
                </c:pt>
                <c:pt idx="34">
                  <c:v>-6.3600000000000474</c:v>
                </c:pt>
                <c:pt idx="35">
                  <c:v>-6.0000000000000799</c:v>
                </c:pt>
                <c:pt idx="36">
                  <c:v>-5.5600000000000005</c:v>
                </c:pt>
                <c:pt idx="37">
                  <c:v>-5.04</c:v>
                </c:pt>
                <c:pt idx="38">
                  <c:v>-4.4399999999999995</c:v>
                </c:pt>
                <c:pt idx="39">
                  <c:v>-3.76</c:v>
                </c:pt>
                <c:pt idx="40">
                  <c:v>-3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Лист1!$G$1</c:f>
              <c:strCache>
                <c:ptCount val="1"/>
                <c:pt idx="0">
                  <c:v>y6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Лист1!$G$2:$G$112</c:f>
              <c:numCache>
                <c:formatCode>General</c:formatCode>
                <c:ptCount val="111"/>
                <c:pt idx="55">
                  <c:v>-3</c:v>
                </c:pt>
                <c:pt idx="56">
                  <c:v>-3.7599999999996392</c:v>
                </c:pt>
                <c:pt idx="57">
                  <c:v>-4.4399999999996798</c:v>
                </c:pt>
                <c:pt idx="58">
                  <c:v>-5.0399999999997203</c:v>
                </c:pt>
                <c:pt idx="59">
                  <c:v>-5.5599999999997598</c:v>
                </c:pt>
                <c:pt idx="60">
                  <c:v>-5.9999999999998002</c:v>
                </c:pt>
                <c:pt idx="61">
                  <c:v>-6.3599999999998396</c:v>
                </c:pt>
                <c:pt idx="62">
                  <c:v>-6.6399999999998798</c:v>
                </c:pt>
                <c:pt idx="63">
                  <c:v>-6.8399999999999199</c:v>
                </c:pt>
                <c:pt idx="64">
                  <c:v>-6.95999999999996</c:v>
                </c:pt>
                <c:pt idx="65">
                  <c:v>-7</c:v>
                </c:pt>
                <c:pt idx="66">
                  <c:v>-6.9600000000000399</c:v>
                </c:pt>
                <c:pt idx="67">
                  <c:v>-6.8400000000000798</c:v>
                </c:pt>
                <c:pt idx="68">
                  <c:v>-6.6400000000001196</c:v>
                </c:pt>
                <c:pt idx="69">
                  <c:v>-6.3600000000001593</c:v>
                </c:pt>
                <c:pt idx="70">
                  <c:v>-6.0000000000002007</c:v>
                </c:pt>
                <c:pt idx="71">
                  <c:v>-5.5600000000002403</c:v>
                </c:pt>
                <c:pt idx="72">
                  <c:v>-5.0400000000002798</c:v>
                </c:pt>
                <c:pt idx="73">
                  <c:v>-4.4400000000003192</c:v>
                </c:pt>
                <c:pt idx="74">
                  <c:v>-3.7600000000003586</c:v>
                </c:pt>
                <c:pt idx="75">
                  <c:v>-3.0000000000004015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Лист1!$H$1</c:f>
              <c:strCache>
                <c:ptCount val="1"/>
                <c:pt idx="0">
                  <c:v>y7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Лист1!$H$2:$H$112</c:f>
              <c:numCache>
                <c:formatCode>General</c:formatCode>
                <c:ptCount val="111"/>
                <c:pt idx="0">
                  <c:v>1.0000000000000107</c:v>
                </c:pt>
                <c:pt idx="1">
                  <c:v>0.80000000000000959</c:v>
                </c:pt>
                <c:pt idx="2">
                  <c:v>0.6000000000000103</c:v>
                </c:pt>
                <c:pt idx="3">
                  <c:v>0.40000000000000924</c:v>
                </c:pt>
                <c:pt idx="4">
                  <c:v>0.20000000000000995</c:v>
                </c:pt>
                <c:pt idx="5">
                  <c:v>0</c:v>
                </c:pt>
                <c:pt idx="6">
                  <c:v>-0.19999999999999041</c:v>
                </c:pt>
                <c:pt idx="7">
                  <c:v>-0.39999999999997993</c:v>
                </c:pt>
                <c:pt idx="8">
                  <c:v>-0.5999999999999801</c:v>
                </c:pt>
                <c:pt idx="9">
                  <c:v>-0.79999999999998028</c:v>
                </c:pt>
                <c:pt idx="10">
                  <c:v>-0.99999999999997957</c:v>
                </c:pt>
                <c:pt idx="11">
                  <c:v>-1.1999999999999797</c:v>
                </c:pt>
                <c:pt idx="12">
                  <c:v>-1.3999999999999799</c:v>
                </c:pt>
                <c:pt idx="13">
                  <c:v>-1.5999999999999801</c:v>
                </c:pt>
                <c:pt idx="14">
                  <c:v>-1.7999999999999803</c:v>
                </c:pt>
                <c:pt idx="15">
                  <c:v>-1.9999999999999796</c:v>
                </c:pt>
                <c:pt idx="16">
                  <c:v>-2.1999999999999797</c:v>
                </c:pt>
                <c:pt idx="17">
                  <c:v>-2.3999999999999799</c:v>
                </c:pt>
                <c:pt idx="18">
                  <c:v>-2.5999999999999801</c:v>
                </c:pt>
                <c:pt idx="19">
                  <c:v>-2.7999999999999803</c:v>
                </c:pt>
                <c:pt idx="20">
                  <c:v>-2.9999999999999796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Лист1!$I$1</c:f>
              <c:strCache>
                <c:ptCount val="1"/>
                <c:pt idx="0">
                  <c:v>y8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Лист1!$I$2:$I$112</c:f>
              <c:numCache>
                <c:formatCode>General</c:formatCode>
                <c:ptCount val="111"/>
                <c:pt idx="75">
                  <c:v>-3.0000000000003011</c:v>
                </c:pt>
                <c:pt idx="76">
                  <c:v>-2.4000000000003006</c:v>
                </c:pt>
                <c:pt idx="77">
                  <c:v>-1.8000000000003</c:v>
                </c:pt>
                <c:pt idx="78">
                  <c:v>-1.2000000000002995</c:v>
                </c:pt>
                <c:pt idx="79">
                  <c:v>-0.60000000000029896</c:v>
                </c:pt>
                <c:pt idx="80">
                  <c:v>-3.0109248427834245E-13</c:v>
                </c:pt>
                <c:pt idx="81">
                  <c:v>0.59999999999969944</c:v>
                </c:pt>
                <c:pt idx="82">
                  <c:v>1.1999999999997</c:v>
                </c:pt>
                <c:pt idx="83">
                  <c:v>1.7999999999997005</c:v>
                </c:pt>
                <c:pt idx="84">
                  <c:v>2.399999999999701</c:v>
                </c:pt>
                <c:pt idx="85">
                  <c:v>2.9999999999996989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Лист1!$J$1</c:f>
              <c:strCache>
                <c:ptCount val="1"/>
                <c:pt idx="0">
                  <c:v>y9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Лист1!$J$2:$J$112</c:f>
              <c:numCache>
                <c:formatCode>General</c:formatCode>
                <c:ptCount val="111"/>
                <c:pt idx="40">
                  <c:v>-3</c:v>
                </c:pt>
                <c:pt idx="41">
                  <c:v>-3.2488888888888878</c:v>
                </c:pt>
                <c:pt idx="42">
                  <c:v>-3.4622222222222221</c:v>
                </c:pt>
                <c:pt idx="43">
                  <c:v>-3.64</c:v>
                </c:pt>
                <c:pt idx="44">
                  <c:v>-3.7822222222222228</c:v>
                </c:pt>
                <c:pt idx="45">
                  <c:v>-3.8888888888888888</c:v>
                </c:pt>
                <c:pt idx="46">
                  <c:v>-3.9599999999999995</c:v>
                </c:pt>
                <c:pt idx="47">
                  <c:v>-3.9955555555555557</c:v>
                </c:pt>
                <c:pt idx="48">
                  <c:v>-3.9955555555555557</c:v>
                </c:pt>
                <c:pt idx="49">
                  <c:v>-3.9599999999999995</c:v>
                </c:pt>
                <c:pt idx="50">
                  <c:v>-3.8888888888888888</c:v>
                </c:pt>
                <c:pt idx="51">
                  <c:v>-3.7822222222222224</c:v>
                </c:pt>
                <c:pt idx="52">
                  <c:v>-3.64</c:v>
                </c:pt>
                <c:pt idx="53">
                  <c:v>-3.4622222222222221</c:v>
                </c:pt>
                <c:pt idx="54">
                  <c:v>-3.2488888888888887</c:v>
                </c:pt>
                <c:pt idx="55">
                  <c:v>-3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Лист1!$K$1</c:f>
              <c:strCache>
                <c:ptCount val="1"/>
                <c:pt idx="0">
                  <c:v>y10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Лист1!$A$2:$A$112</c:f>
              <c:numCache>
                <c:formatCode>General</c:formatCode>
                <c:ptCount val="111"/>
                <c:pt idx="0">
                  <c:v>-9.0000000000000107</c:v>
                </c:pt>
                <c:pt idx="1">
                  <c:v>-8.8000000000000096</c:v>
                </c:pt>
                <c:pt idx="2">
                  <c:v>-8.6000000000000103</c:v>
                </c:pt>
                <c:pt idx="3">
                  <c:v>-8.4000000000000092</c:v>
                </c:pt>
                <c:pt idx="4">
                  <c:v>-8.2000000000000099</c:v>
                </c:pt>
                <c:pt idx="5">
                  <c:v>-8.0000000000000107</c:v>
                </c:pt>
                <c:pt idx="6">
                  <c:v>-7.8000000000000096</c:v>
                </c:pt>
                <c:pt idx="7">
                  <c:v>-7.6000000000000201</c:v>
                </c:pt>
                <c:pt idx="8">
                  <c:v>-7.4000000000000199</c:v>
                </c:pt>
                <c:pt idx="9">
                  <c:v>-7.2000000000000197</c:v>
                </c:pt>
                <c:pt idx="10">
                  <c:v>-7.0000000000000204</c:v>
                </c:pt>
                <c:pt idx="11">
                  <c:v>-6.8000000000000203</c:v>
                </c:pt>
                <c:pt idx="12">
                  <c:v>-6.6000000000000201</c:v>
                </c:pt>
                <c:pt idx="13">
                  <c:v>-6.4000000000000199</c:v>
                </c:pt>
                <c:pt idx="14">
                  <c:v>-6.2000000000000197</c:v>
                </c:pt>
                <c:pt idx="15">
                  <c:v>-6.0000000000000204</c:v>
                </c:pt>
                <c:pt idx="16">
                  <c:v>-5.8000000000000203</c:v>
                </c:pt>
                <c:pt idx="17">
                  <c:v>-5.6000000000000201</c:v>
                </c:pt>
                <c:pt idx="18">
                  <c:v>-5.4000000000000199</c:v>
                </c:pt>
                <c:pt idx="19">
                  <c:v>-5.2000000000000197</c:v>
                </c:pt>
                <c:pt idx="20">
                  <c:v>-5.0000000000000204</c:v>
                </c:pt>
                <c:pt idx="21">
                  <c:v>-4.80000000000003</c:v>
                </c:pt>
                <c:pt idx="22">
                  <c:v>-4.6000000000000298</c:v>
                </c:pt>
                <c:pt idx="23">
                  <c:v>-4.4000000000000297</c:v>
                </c:pt>
                <c:pt idx="24">
                  <c:v>-4.2000000000000304</c:v>
                </c:pt>
                <c:pt idx="25">
                  <c:v>-4.0000000000000302</c:v>
                </c:pt>
                <c:pt idx="26">
                  <c:v>-3.80000000000003</c:v>
                </c:pt>
                <c:pt idx="27">
                  <c:v>-3.6000000000000298</c:v>
                </c:pt>
                <c:pt idx="28">
                  <c:v>-3.4000000000000301</c:v>
                </c:pt>
                <c:pt idx="29">
                  <c:v>-3.2000000000000299</c:v>
                </c:pt>
                <c:pt idx="30">
                  <c:v>-3.0000000000000302</c:v>
                </c:pt>
                <c:pt idx="31">
                  <c:v>-2.80000000000003</c:v>
                </c:pt>
                <c:pt idx="32">
                  <c:v>-2.6000000000000298</c:v>
                </c:pt>
                <c:pt idx="33">
                  <c:v>-2.4000000000000301</c:v>
                </c:pt>
                <c:pt idx="34">
                  <c:v>-2.2000000000000299</c:v>
                </c:pt>
                <c:pt idx="35">
                  <c:v>-2.00000000000004</c:v>
                </c:pt>
                <c:pt idx="36">
                  <c:v>-1.8</c:v>
                </c:pt>
                <c:pt idx="37">
                  <c:v>-1.6</c:v>
                </c:pt>
                <c:pt idx="38">
                  <c:v>-1.4</c:v>
                </c:pt>
                <c:pt idx="39">
                  <c:v>-1.2</c:v>
                </c:pt>
                <c:pt idx="40">
                  <c:v>-1</c:v>
                </c:pt>
                <c:pt idx="41">
                  <c:v>-0.80000000000000104</c:v>
                </c:pt>
                <c:pt idx="42">
                  <c:v>-0.6</c:v>
                </c:pt>
                <c:pt idx="43">
                  <c:v>-0.4</c:v>
                </c:pt>
                <c:pt idx="44">
                  <c:v>-0.19999999999999901</c:v>
                </c:pt>
                <c:pt idx="45">
                  <c:v>0</c:v>
                </c:pt>
                <c:pt idx="46">
                  <c:v>0.19999999999999901</c:v>
                </c:pt>
                <c:pt idx="47">
                  <c:v>0.4</c:v>
                </c:pt>
                <c:pt idx="48">
                  <c:v>0.6</c:v>
                </c:pt>
                <c:pt idx="49">
                  <c:v>0.80000000000000104</c:v>
                </c:pt>
                <c:pt idx="50">
                  <c:v>1</c:v>
                </c:pt>
                <c:pt idx="51">
                  <c:v>1.2</c:v>
                </c:pt>
                <c:pt idx="52">
                  <c:v>1.4</c:v>
                </c:pt>
                <c:pt idx="53">
                  <c:v>1.6</c:v>
                </c:pt>
                <c:pt idx="54">
                  <c:v>1.8</c:v>
                </c:pt>
                <c:pt idx="55">
                  <c:v>2</c:v>
                </c:pt>
                <c:pt idx="56">
                  <c:v>2.1999999999998998</c:v>
                </c:pt>
                <c:pt idx="57">
                  <c:v>2.3999999999999</c:v>
                </c:pt>
                <c:pt idx="58">
                  <c:v>2.5999999999999002</c:v>
                </c:pt>
                <c:pt idx="59">
                  <c:v>2.7999999999998999</c:v>
                </c:pt>
                <c:pt idx="60">
                  <c:v>2.9999999999999001</c:v>
                </c:pt>
                <c:pt idx="61">
                  <c:v>3.1999999999998998</c:v>
                </c:pt>
                <c:pt idx="62">
                  <c:v>3.3999999999999</c:v>
                </c:pt>
                <c:pt idx="63">
                  <c:v>3.5999999999999002</c:v>
                </c:pt>
                <c:pt idx="64">
                  <c:v>3.7999999999998999</c:v>
                </c:pt>
                <c:pt idx="65">
                  <c:v>3.9999999999999001</c:v>
                </c:pt>
                <c:pt idx="66">
                  <c:v>4.1999999999998998</c:v>
                </c:pt>
                <c:pt idx="67">
                  <c:v>4.3999999999999</c:v>
                </c:pt>
                <c:pt idx="68">
                  <c:v>4.5999999999999002</c:v>
                </c:pt>
                <c:pt idx="69">
                  <c:v>4.7999999999999003</c:v>
                </c:pt>
                <c:pt idx="70">
                  <c:v>4.9999999999998996</c:v>
                </c:pt>
                <c:pt idx="71">
                  <c:v>5.1999999999998998</c:v>
                </c:pt>
                <c:pt idx="72">
                  <c:v>5.3999999999999</c:v>
                </c:pt>
                <c:pt idx="73">
                  <c:v>5.5999999999999002</c:v>
                </c:pt>
                <c:pt idx="74">
                  <c:v>5.7999999999999003</c:v>
                </c:pt>
                <c:pt idx="75">
                  <c:v>5.9999999999998996</c:v>
                </c:pt>
                <c:pt idx="76">
                  <c:v>6.1999999999998998</c:v>
                </c:pt>
                <c:pt idx="77">
                  <c:v>6.3999999999999</c:v>
                </c:pt>
                <c:pt idx="78">
                  <c:v>6.5999999999999002</c:v>
                </c:pt>
                <c:pt idx="79">
                  <c:v>6.7999999999999003</c:v>
                </c:pt>
                <c:pt idx="80">
                  <c:v>6.9999999999998996</c:v>
                </c:pt>
                <c:pt idx="81">
                  <c:v>7.1999999999998998</c:v>
                </c:pt>
                <c:pt idx="82">
                  <c:v>7.3999999999999</c:v>
                </c:pt>
                <c:pt idx="83">
                  <c:v>7.5999999999999002</c:v>
                </c:pt>
                <c:pt idx="84">
                  <c:v>7.7999999999999003</c:v>
                </c:pt>
                <c:pt idx="85">
                  <c:v>7.9999999999998996</c:v>
                </c:pt>
                <c:pt idx="86">
                  <c:v>8.1999999999998998</c:v>
                </c:pt>
                <c:pt idx="87">
                  <c:v>8.3999999999999009</c:v>
                </c:pt>
                <c:pt idx="88">
                  <c:v>8.5999999999999002</c:v>
                </c:pt>
                <c:pt idx="89">
                  <c:v>8.7999999999998995</c:v>
                </c:pt>
                <c:pt idx="90">
                  <c:v>8.9999999999999005</c:v>
                </c:pt>
                <c:pt idx="91">
                  <c:v>9.1999999999998998</c:v>
                </c:pt>
                <c:pt idx="92">
                  <c:v>9.3999999999999009</c:v>
                </c:pt>
                <c:pt idx="93">
                  <c:v>9.5999999999999002</c:v>
                </c:pt>
                <c:pt idx="94">
                  <c:v>9.7999999999998995</c:v>
                </c:pt>
                <c:pt idx="95">
                  <c:v>9.9999999999999005</c:v>
                </c:pt>
                <c:pt idx="96">
                  <c:v>10.1999999999999</c:v>
                </c:pt>
                <c:pt idx="97">
                  <c:v>10.399999999999901</c:v>
                </c:pt>
                <c:pt idx="98">
                  <c:v>10.5999999999999</c:v>
                </c:pt>
                <c:pt idx="99">
                  <c:v>10.799999999999899</c:v>
                </c:pt>
                <c:pt idx="100">
                  <c:v>10.999999999999901</c:v>
                </c:pt>
                <c:pt idx="101">
                  <c:v>11.1999999999999</c:v>
                </c:pt>
                <c:pt idx="102">
                  <c:v>11.399999999999901</c:v>
                </c:pt>
                <c:pt idx="103">
                  <c:v>11.5999999999999</c:v>
                </c:pt>
                <c:pt idx="104">
                  <c:v>11.799999999999899</c:v>
                </c:pt>
                <c:pt idx="105">
                  <c:v>11.999999999999901</c:v>
                </c:pt>
                <c:pt idx="106">
                  <c:v>12.1999999999999</c:v>
                </c:pt>
                <c:pt idx="107">
                  <c:v>12.399999999999901</c:v>
                </c:pt>
                <c:pt idx="108">
                  <c:v>12.5999999999999</c:v>
                </c:pt>
                <c:pt idx="109">
                  <c:v>12.799999999999899</c:v>
                </c:pt>
                <c:pt idx="110">
                  <c:v>12.999999999999901</c:v>
                </c:pt>
              </c:numCache>
            </c:numRef>
          </c:xVal>
          <c:yVal>
            <c:numRef>
              <c:f>Лист1!$K$2:$K$112</c:f>
              <c:numCache>
                <c:formatCode>General</c:formatCode>
                <c:ptCount val="111"/>
                <c:pt idx="90">
                  <c:v>-4.999999999999801</c:v>
                </c:pt>
                <c:pt idx="91">
                  <c:v>-5.3799999999998196</c:v>
                </c:pt>
                <c:pt idx="92">
                  <c:v>-5.7199999999998417</c:v>
                </c:pt>
                <c:pt idx="93">
                  <c:v>-6.0199999999998601</c:v>
                </c:pt>
                <c:pt idx="94">
                  <c:v>-6.2799999999998795</c:v>
                </c:pt>
                <c:pt idx="95">
                  <c:v>-6.4999999999999005</c:v>
                </c:pt>
                <c:pt idx="96">
                  <c:v>-6.6799999999999198</c:v>
                </c:pt>
                <c:pt idx="97">
                  <c:v>-6.8199999999999408</c:v>
                </c:pt>
                <c:pt idx="98">
                  <c:v>-6.91999999999996</c:v>
                </c:pt>
                <c:pt idx="99">
                  <c:v>-6.97999999999998</c:v>
                </c:pt>
                <c:pt idx="100">
                  <c:v>-7</c:v>
                </c:pt>
                <c:pt idx="101">
                  <c:v>-6.98000000000002</c:v>
                </c:pt>
                <c:pt idx="102">
                  <c:v>-6.9200000000000399</c:v>
                </c:pt>
                <c:pt idx="103">
                  <c:v>-6.8200000000000598</c:v>
                </c:pt>
                <c:pt idx="104">
                  <c:v>-6.6800000000000805</c:v>
                </c:pt>
                <c:pt idx="105">
                  <c:v>-6.5000000000000995</c:v>
                </c:pt>
                <c:pt idx="106">
                  <c:v>-6.2800000000001202</c:v>
                </c:pt>
                <c:pt idx="107">
                  <c:v>-6.020000000000139</c:v>
                </c:pt>
                <c:pt idx="108">
                  <c:v>-5.7200000000001596</c:v>
                </c:pt>
                <c:pt idx="109">
                  <c:v>-5.3800000000001811</c:v>
                </c:pt>
                <c:pt idx="110">
                  <c:v>-5.000000000000199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122648"/>
        <c:axId val="299123432"/>
      </c:scatterChart>
      <c:valAx>
        <c:axId val="299122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9123432"/>
        <c:crosses val="autoZero"/>
        <c:crossBetween val="midCat"/>
      </c:valAx>
      <c:valAx>
        <c:axId val="299123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9122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0</xdr:row>
      <xdr:rowOff>52386</xdr:rowOff>
    </xdr:from>
    <xdr:to>
      <xdr:col>24</xdr:col>
      <xdr:colOff>266700</xdr:colOff>
      <xdr:row>26</xdr:row>
      <xdr:rowOff>151447</xdr:rowOff>
    </xdr:to>
    <xdr:graphicFrame macro="">
      <xdr:nvGraphicFramePr>
        <xdr:cNvPr id="5" name="Диаграмма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Z13" sqref="Z13"/>
    </sheetView>
  </sheetViews>
  <sheetFormatPr defaultColWidth="14.42578125" defaultRowHeight="15" customHeight="1"/>
  <cols>
    <col min="1" max="26" width="8" customWidth="1"/>
  </cols>
  <sheetData>
    <row r="1" spans="1:1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2.75" customHeight="1">
      <c r="A2" s="2">
        <v>-9.0000000000000107</v>
      </c>
      <c r="B2" s="2"/>
      <c r="C2" s="3"/>
      <c r="D2" s="2">
        <f t="shared" ref="D2:D22" si="0">-0.5*(A2+7)^2+3</f>
        <v>0.99999999999997868</v>
      </c>
      <c r="E2" s="3"/>
      <c r="F2" s="3"/>
      <c r="G2" s="3"/>
      <c r="H2" s="3">
        <f>-A2-8</f>
        <v>1.0000000000000107</v>
      </c>
      <c r="I2" s="3"/>
      <c r="J2" s="3"/>
      <c r="K2" s="3"/>
    </row>
    <row r="3" spans="1:11" ht="12.75" customHeight="1">
      <c r="A3" s="2">
        <v>-8.8000000000000096</v>
      </c>
      <c r="B3" s="2"/>
      <c r="C3" s="2"/>
      <c r="D3" s="2">
        <f t="shared" si="0"/>
        <v>1.3799999999999828</v>
      </c>
      <c r="E3" s="3"/>
      <c r="F3" s="2"/>
      <c r="G3" s="2"/>
      <c r="H3" s="3">
        <f t="shared" ref="H3:H22" si="1">-A3-8</f>
        <v>0.80000000000000959</v>
      </c>
      <c r="I3" s="3"/>
      <c r="J3" s="3"/>
      <c r="K3" s="3"/>
    </row>
    <row r="4" spans="1:11" ht="12.75" customHeight="1">
      <c r="A4" s="2">
        <v>-8.6000000000000103</v>
      </c>
      <c r="B4" s="2"/>
      <c r="C4" s="2"/>
      <c r="D4" s="2">
        <f t="shared" si="0"/>
        <v>1.7199999999999835</v>
      </c>
      <c r="E4" s="3"/>
      <c r="F4" s="2"/>
      <c r="G4" s="2"/>
      <c r="H4" s="3">
        <f t="shared" si="1"/>
        <v>0.6000000000000103</v>
      </c>
      <c r="I4" s="3"/>
      <c r="J4" s="3"/>
      <c r="K4" s="3"/>
    </row>
    <row r="5" spans="1:11" ht="12.75" customHeight="1">
      <c r="A5" s="2">
        <v>-8.4000000000000092</v>
      </c>
      <c r="B5" s="2"/>
      <c r="C5" s="2"/>
      <c r="D5" s="2">
        <f t="shared" si="0"/>
        <v>2.0199999999999871</v>
      </c>
      <c r="E5" s="3"/>
      <c r="F5" s="2"/>
      <c r="G5" s="2"/>
      <c r="H5" s="3">
        <f t="shared" si="1"/>
        <v>0.40000000000000924</v>
      </c>
      <c r="I5" s="3"/>
      <c r="J5" s="3"/>
      <c r="K5" s="3"/>
    </row>
    <row r="6" spans="1:11" ht="12.75" customHeight="1">
      <c r="A6" s="2">
        <v>-8.2000000000000099</v>
      </c>
      <c r="B6" s="2"/>
      <c r="C6" s="2"/>
      <c r="D6" s="2">
        <f t="shared" si="0"/>
        <v>2.2799999999999878</v>
      </c>
      <c r="E6" s="3"/>
      <c r="F6" s="2"/>
      <c r="G6" s="2"/>
      <c r="H6" s="3">
        <f t="shared" si="1"/>
        <v>0.20000000000000995</v>
      </c>
      <c r="I6" s="3"/>
      <c r="J6" s="3"/>
      <c r="K6" s="3"/>
    </row>
    <row r="7" spans="1:11" ht="12.75" customHeight="1">
      <c r="A7" s="2">
        <v>-8.0000000000000107</v>
      </c>
      <c r="B7" s="2"/>
      <c r="C7" s="2"/>
      <c r="D7" s="2">
        <f t="shared" si="0"/>
        <v>2.4999999999999893</v>
      </c>
      <c r="E7" s="3"/>
      <c r="F7" s="2"/>
      <c r="G7" s="2"/>
      <c r="H7" s="3">
        <f t="shared" si="1"/>
        <v>0</v>
      </c>
      <c r="I7" s="3"/>
      <c r="J7" s="3"/>
      <c r="K7" s="3"/>
    </row>
    <row r="8" spans="1:11" ht="12.75" customHeight="1">
      <c r="A8" s="2">
        <v>-7.8000000000000096</v>
      </c>
      <c r="B8" s="2"/>
      <c r="C8" s="2"/>
      <c r="D8" s="2">
        <f t="shared" si="0"/>
        <v>2.6799999999999922</v>
      </c>
      <c r="E8" s="3"/>
      <c r="F8" s="2"/>
      <c r="G8" s="2"/>
      <c r="H8" s="3">
        <f t="shared" si="1"/>
        <v>-0.19999999999999041</v>
      </c>
      <c r="I8" s="3"/>
      <c r="J8" s="3"/>
      <c r="K8" s="3"/>
    </row>
    <row r="9" spans="1:11" ht="12.75" customHeight="1">
      <c r="A9" s="2">
        <v>-7.6000000000000201</v>
      </c>
      <c r="B9" s="2"/>
      <c r="C9" s="2"/>
      <c r="D9" s="2">
        <f t="shared" si="0"/>
        <v>2.8199999999999878</v>
      </c>
      <c r="E9" s="3"/>
      <c r="F9" s="2"/>
      <c r="G9" s="2"/>
      <c r="H9" s="3">
        <f t="shared" si="1"/>
        <v>-0.39999999999997993</v>
      </c>
      <c r="I9" s="3"/>
      <c r="J9" s="3"/>
      <c r="K9" s="3"/>
    </row>
    <row r="10" spans="1:11" ht="12.75" customHeight="1">
      <c r="A10" s="2">
        <v>-7.4000000000000199</v>
      </c>
      <c r="B10" s="2"/>
      <c r="C10" s="2"/>
      <c r="D10" s="2">
        <f t="shared" si="0"/>
        <v>2.9199999999999919</v>
      </c>
      <c r="E10" s="3"/>
      <c r="F10" s="2"/>
      <c r="G10" s="2"/>
      <c r="H10" s="3">
        <f t="shared" si="1"/>
        <v>-0.5999999999999801</v>
      </c>
      <c r="I10" s="3"/>
      <c r="J10" s="3"/>
      <c r="K10" s="3"/>
    </row>
    <row r="11" spans="1:11" ht="12.75" customHeight="1">
      <c r="A11" s="2">
        <v>-7.2000000000000197</v>
      </c>
      <c r="B11" s="2"/>
      <c r="C11" s="2"/>
      <c r="D11" s="2">
        <f t="shared" si="0"/>
        <v>2.979999999999996</v>
      </c>
      <c r="E11" s="3"/>
      <c r="F11" s="2"/>
      <c r="G11" s="2"/>
      <c r="H11" s="3">
        <f t="shared" si="1"/>
        <v>-0.79999999999998028</v>
      </c>
      <c r="I11" s="3"/>
      <c r="J11" s="3"/>
      <c r="K11" s="3"/>
    </row>
    <row r="12" spans="1:11" ht="12.75" customHeight="1">
      <c r="A12" s="2">
        <v>-7.0000000000000204</v>
      </c>
      <c r="B12" s="2"/>
      <c r="C12" s="2"/>
      <c r="D12" s="2">
        <f t="shared" si="0"/>
        <v>3</v>
      </c>
      <c r="E12" s="3"/>
      <c r="F12" s="2"/>
      <c r="G12" s="2"/>
      <c r="H12" s="3">
        <f t="shared" si="1"/>
        <v>-0.99999999999997957</v>
      </c>
      <c r="I12" s="3"/>
      <c r="J12" s="3"/>
      <c r="K12" s="3"/>
    </row>
    <row r="13" spans="1:11" ht="12.75" customHeight="1">
      <c r="A13" s="2">
        <v>-6.8000000000000203</v>
      </c>
      <c r="B13" s="2"/>
      <c r="C13" s="2"/>
      <c r="D13" s="2">
        <f t="shared" si="0"/>
        <v>2.980000000000004</v>
      </c>
      <c r="E13" s="3"/>
      <c r="F13" s="2"/>
      <c r="G13" s="2"/>
      <c r="H13" s="3">
        <f t="shared" si="1"/>
        <v>-1.1999999999999797</v>
      </c>
      <c r="I13" s="3"/>
      <c r="J13" s="3"/>
      <c r="K13" s="3"/>
    </row>
    <row r="14" spans="1:11" ht="12.75" customHeight="1">
      <c r="A14" s="2">
        <v>-6.6000000000000201</v>
      </c>
      <c r="B14" s="2"/>
      <c r="C14" s="2"/>
      <c r="D14" s="2">
        <f t="shared" si="0"/>
        <v>2.9200000000000079</v>
      </c>
      <c r="E14" s="3"/>
      <c r="F14" s="2"/>
      <c r="G14" s="2"/>
      <c r="H14" s="3">
        <f t="shared" si="1"/>
        <v>-1.3999999999999799</v>
      </c>
      <c r="I14" s="3"/>
      <c r="J14" s="3"/>
      <c r="K14" s="3"/>
    </row>
    <row r="15" spans="1:11" ht="12.75" customHeight="1">
      <c r="A15" s="2">
        <v>-6.4000000000000199</v>
      </c>
      <c r="B15" s="2"/>
      <c r="C15" s="2"/>
      <c r="D15" s="2">
        <f t="shared" si="0"/>
        <v>2.8200000000000118</v>
      </c>
      <c r="E15" s="3"/>
      <c r="F15" s="2"/>
      <c r="G15" s="2"/>
      <c r="H15" s="3">
        <f t="shared" si="1"/>
        <v>-1.5999999999999801</v>
      </c>
      <c r="I15" s="3"/>
      <c r="J15" s="3"/>
      <c r="K15" s="3"/>
    </row>
    <row r="16" spans="1:11" ht="12.75" customHeight="1">
      <c r="A16" s="2">
        <v>-6.2000000000000197</v>
      </c>
      <c r="B16" s="2"/>
      <c r="C16" s="2"/>
      <c r="D16" s="2">
        <f t="shared" si="0"/>
        <v>2.6800000000000157</v>
      </c>
      <c r="E16" s="3"/>
      <c r="F16" s="2"/>
      <c r="G16" s="2"/>
      <c r="H16" s="3">
        <f t="shared" si="1"/>
        <v>-1.7999999999999803</v>
      </c>
      <c r="I16" s="3"/>
      <c r="J16" s="3"/>
      <c r="K16" s="3"/>
    </row>
    <row r="17" spans="1:11" ht="12.75" customHeight="1">
      <c r="A17" s="2">
        <v>-6.0000000000000204</v>
      </c>
      <c r="B17" s="2"/>
      <c r="C17" s="2"/>
      <c r="D17" s="2">
        <f t="shared" si="0"/>
        <v>2.5000000000000204</v>
      </c>
      <c r="E17" s="3"/>
      <c r="F17" s="2"/>
      <c r="G17" s="2"/>
      <c r="H17" s="3">
        <f t="shared" si="1"/>
        <v>-1.9999999999999796</v>
      </c>
      <c r="I17" s="3"/>
      <c r="J17" s="3"/>
      <c r="K17" s="3"/>
    </row>
    <row r="18" spans="1:11" ht="12.75" customHeight="1">
      <c r="A18" s="2">
        <v>-5.8000000000000203</v>
      </c>
      <c r="B18" s="2"/>
      <c r="C18" s="2"/>
      <c r="D18" s="2">
        <f t="shared" si="0"/>
        <v>2.2800000000000242</v>
      </c>
      <c r="E18" s="3"/>
      <c r="F18" s="2"/>
      <c r="G18" s="2"/>
      <c r="H18" s="3">
        <f t="shared" si="1"/>
        <v>-2.1999999999999797</v>
      </c>
      <c r="I18" s="3"/>
      <c r="J18" s="3"/>
      <c r="K18" s="3"/>
    </row>
    <row r="19" spans="1:11" ht="12.75" customHeight="1">
      <c r="A19" s="2">
        <v>-5.6000000000000201</v>
      </c>
      <c r="B19" s="2"/>
      <c r="C19" s="2"/>
      <c r="D19" s="2">
        <f t="shared" si="0"/>
        <v>2.020000000000028</v>
      </c>
      <c r="E19" s="2"/>
      <c r="F19" s="2"/>
      <c r="G19" s="2"/>
      <c r="H19" s="3">
        <f t="shared" si="1"/>
        <v>-2.3999999999999799</v>
      </c>
      <c r="I19" s="3"/>
      <c r="J19" s="3"/>
      <c r="K19" s="3"/>
    </row>
    <row r="20" spans="1:11" ht="12.75" customHeight="1">
      <c r="A20" s="2">
        <v>-5.4000000000000199</v>
      </c>
      <c r="B20" s="2"/>
      <c r="C20" s="2"/>
      <c r="D20" s="2">
        <f t="shared" si="0"/>
        <v>1.7200000000000317</v>
      </c>
      <c r="E20" s="2"/>
      <c r="F20" s="2"/>
      <c r="G20" s="2"/>
      <c r="H20" s="3">
        <f t="shared" si="1"/>
        <v>-2.5999999999999801</v>
      </c>
      <c r="I20" s="3"/>
      <c r="J20" s="3"/>
      <c r="K20" s="3"/>
    </row>
    <row r="21" spans="1:11" ht="12.75" customHeight="1">
      <c r="A21" s="2">
        <v>-5.2000000000000197</v>
      </c>
      <c r="B21" s="2">
        <f t="shared" ref="B21:B51" si="2">-1/8*A21^2+5</f>
        <v>1.6199999999999743</v>
      </c>
      <c r="C21" s="2"/>
      <c r="D21" s="2">
        <f t="shared" si="0"/>
        <v>1.3800000000000354</v>
      </c>
      <c r="E21" s="2"/>
      <c r="F21" s="2"/>
      <c r="G21" s="2"/>
      <c r="H21" s="3">
        <f t="shared" si="1"/>
        <v>-2.7999999999999803</v>
      </c>
      <c r="I21" s="3"/>
      <c r="J21" s="3"/>
      <c r="K21" s="3"/>
    </row>
    <row r="22" spans="1:11" ht="12.75" customHeight="1">
      <c r="A22" s="2">
        <v>-5.0000000000000204</v>
      </c>
      <c r="B22" s="2">
        <f t="shared" si="2"/>
        <v>1.8749999999999742</v>
      </c>
      <c r="C22" s="2"/>
      <c r="D22" s="2">
        <f t="shared" si="0"/>
        <v>1.0000000000000409</v>
      </c>
      <c r="E22" s="2"/>
      <c r="F22" s="2">
        <f t="shared" ref="F22:F42" si="3">(A22+3)^2-7</f>
        <v>-2.9999999999999183</v>
      </c>
      <c r="G22" s="2"/>
      <c r="H22" s="3">
        <f t="shared" si="1"/>
        <v>-2.9999999999999796</v>
      </c>
      <c r="I22" s="3"/>
      <c r="J22" s="3"/>
      <c r="K22" s="3"/>
    </row>
    <row r="23" spans="1:11" ht="12.75" customHeight="1">
      <c r="A23" s="2">
        <v>-4.80000000000003</v>
      </c>
      <c r="B23" s="2">
        <f t="shared" si="2"/>
        <v>2.1199999999999641</v>
      </c>
      <c r="C23" s="2"/>
      <c r="D23" s="3"/>
      <c r="E23" s="2"/>
      <c r="F23" s="2">
        <f t="shared" si="3"/>
        <v>-3.7599999999998919</v>
      </c>
      <c r="G23" s="2"/>
      <c r="H23" s="3"/>
      <c r="I23" s="3"/>
      <c r="J23" s="3"/>
      <c r="K23" s="3"/>
    </row>
    <row r="24" spans="1:11" ht="12.75" customHeight="1">
      <c r="A24" s="2">
        <v>-4.6000000000000298</v>
      </c>
      <c r="B24" s="2">
        <f t="shared" si="2"/>
        <v>2.3549999999999658</v>
      </c>
      <c r="C24" s="2"/>
      <c r="D24" s="3"/>
      <c r="E24" s="2"/>
      <c r="F24" s="2">
        <f t="shared" si="3"/>
        <v>-4.4399999999999045</v>
      </c>
      <c r="G24" s="2"/>
      <c r="H24" s="3"/>
      <c r="I24" s="3"/>
      <c r="J24" s="3"/>
      <c r="K24" s="3"/>
    </row>
    <row r="25" spans="1:11" ht="12.75" customHeight="1">
      <c r="A25" s="2">
        <v>-4.4000000000000297</v>
      </c>
      <c r="B25" s="2">
        <f t="shared" si="2"/>
        <v>2.5799999999999672</v>
      </c>
      <c r="C25" s="2"/>
      <c r="D25" s="3"/>
      <c r="E25" s="2"/>
      <c r="F25" s="2">
        <f t="shared" si="3"/>
        <v>-5.0399999999999174</v>
      </c>
      <c r="G25" s="2"/>
      <c r="H25" s="3"/>
      <c r="I25" s="3"/>
      <c r="J25" s="3"/>
      <c r="K25" s="3"/>
    </row>
    <row r="26" spans="1:11" ht="12.75" customHeight="1">
      <c r="A26" s="2">
        <v>-4.2000000000000304</v>
      </c>
      <c r="B26" s="2">
        <f t="shared" si="2"/>
        <v>2.794999999999968</v>
      </c>
      <c r="C26" s="2"/>
      <c r="D26" s="3"/>
      <c r="E26" s="2"/>
      <c r="F26" s="2">
        <f t="shared" si="3"/>
        <v>-5.5599999999999268</v>
      </c>
      <c r="G26" s="2"/>
      <c r="H26" s="3"/>
      <c r="I26" s="3"/>
      <c r="J26" s="3"/>
      <c r="K26" s="3"/>
    </row>
    <row r="27" spans="1:11" ht="12.75" customHeight="1">
      <c r="A27" s="2">
        <v>-4.0000000000000302</v>
      </c>
      <c r="B27" s="2">
        <f t="shared" si="2"/>
        <v>2.9999999999999698</v>
      </c>
      <c r="C27" s="2"/>
      <c r="D27" s="3"/>
      <c r="E27" s="2"/>
      <c r="F27" s="2">
        <f t="shared" si="3"/>
        <v>-5.9999999999999396</v>
      </c>
      <c r="G27" s="2"/>
      <c r="H27" s="3"/>
      <c r="I27" s="3"/>
      <c r="J27" s="3"/>
      <c r="K27" s="3"/>
    </row>
    <row r="28" spans="1:11" ht="12.75" customHeight="1">
      <c r="A28" s="2">
        <v>-3.80000000000003</v>
      </c>
      <c r="B28" s="2">
        <f t="shared" si="2"/>
        <v>3.1949999999999714</v>
      </c>
      <c r="C28" s="2"/>
      <c r="D28" s="3"/>
      <c r="E28" s="2"/>
      <c r="F28" s="2">
        <f t="shared" si="3"/>
        <v>-6.3599999999999515</v>
      </c>
      <c r="G28" s="2"/>
      <c r="H28" s="3"/>
      <c r="I28" s="3"/>
      <c r="J28" s="3"/>
      <c r="K28" s="3"/>
    </row>
    <row r="29" spans="1:11" ht="12.75" customHeight="1">
      <c r="A29" s="2">
        <v>-3.6000000000000298</v>
      </c>
      <c r="B29" s="2">
        <f t="shared" si="2"/>
        <v>3.3799999999999732</v>
      </c>
      <c r="C29" s="2"/>
      <c r="D29" s="3"/>
      <c r="E29" s="2"/>
      <c r="F29" s="2">
        <f t="shared" si="3"/>
        <v>-6.6399999999999642</v>
      </c>
      <c r="G29" s="2"/>
      <c r="H29" s="3"/>
      <c r="I29" s="3"/>
      <c r="J29" s="3"/>
      <c r="K29" s="3"/>
    </row>
    <row r="30" spans="1:11" ht="12.75" customHeight="1">
      <c r="A30" s="2">
        <v>-3.4000000000000301</v>
      </c>
      <c r="B30" s="2">
        <f t="shared" si="2"/>
        <v>3.5549999999999744</v>
      </c>
      <c r="C30" s="2"/>
      <c r="D30" s="3"/>
      <c r="E30" s="2"/>
      <c r="F30" s="2">
        <f t="shared" si="3"/>
        <v>-6.8399999999999759</v>
      </c>
      <c r="G30" s="2"/>
      <c r="H30" s="3"/>
      <c r="I30" s="3"/>
      <c r="J30" s="3"/>
      <c r="K30" s="3"/>
    </row>
    <row r="31" spans="1:11" ht="12.75" customHeight="1">
      <c r="A31" s="2">
        <v>-3.2000000000000299</v>
      </c>
      <c r="B31" s="2">
        <f t="shared" si="2"/>
        <v>3.7199999999999758</v>
      </c>
      <c r="C31" s="2"/>
      <c r="D31" s="3"/>
      <c r="E31" s="2"/>
      <c r="F31" s="2">
        <f t="shared" si="3"/>
        <v>-6.9599999999999884</v>
      </c>
      <c r="G31" s="2"/>
      <c r="H31" s="3"/>
      <c r="I31" s="3"/>
      <c r="J31" s="3"/>
      <c r="K31" s="3"/>
    </row>
    <row r="32" spans="1:11" ht="12.75" customHeight="1">
      <c r="A32" s="2">
        <v>-3.0000000000000302</v>
      </c>
      <c r="B32" s="2">
        <f t="shared" si="2"/>
        <v>3.8749999999999774</v>
      </c>
      <c r="C32" s="2"/>
      <c r="D32" s="3"/>
      <c r="E32" s="2"/>
      <c r="F32" s="2">
        <f t="shared" si="3"/>
        <v>-7</v>
      </c>
      <c r="G32" s="2"/>
      <c r="H32" s="3"/>
      <c r="I32" s="3"/>
      <c r="J32" s="3"/>
      <c r="K32" s="3"/>
    </row>
    <row r="33" spans="1:11" ht="12.75" customHeight="1">
      <c r="A33" s="2">
        <v>-2.80000000000003</v>
      </c>
      <c r="B33" s="2">
        <f t="shared" si="2"/>
        <v>4.0199999999999791</v>
      </c>
      <c r="C33" s="2"/>
      <c r="D33" s="3"/>
      <c r="E33" s="2"/>
      <c r="F33" s="2">
        <f t="shared" si="3"/>
        <v>-6.9600000000000124</v>
      </c>
      <c r="G33" s="2"/>
      <c r="H33" s="3"/>
      <c r="I33" s="3"/>
      <c r="J33" s="3"/>
      <c r="K33" s="3"/>
    </row>
    <row r="34" spans="1:11" ht="12.75" customHeight="1">
      <c r="A34" s="2">
        <v>-2.6000000000000298</v>
      </c>
      <c r="B34" s="2">
        <f t="shared" si="2"/>
        <v>4.1549999999999807</v>
      </c>
      <c r="C34" s="2"/>
      <c r="D34" s="3"/>
      <c r="E34" s="2"/>
      <c r="F34" s="2">
        <f t="shared" si="3"/>
        <v>-6.8400000000000238</v>
      </c>
      <c r="G34" s="2"/>
      <c r="H34" s="3"/>
      <c r="I34" s="3"/>
      <c r="J34" s="3"/>
      <c r="K34" s="3"/>
    </row>
    <row r="35" spans="1:11" ht="12.75" customHeight="1">
      <c r="A35" s="2">
        <v>-2.4000000000000301</v>
      </c>
      <c r="B35" s="2">
        <f t="shared" si="2"/>
        <v>4.2799999999999816</v>
      </c>
      <c r="C35" s="2"/>
      <c r="D35" s="3"/>
      <c r="E35" s="2"/>
      <c r="F35" s="2">
        <f t="shared" si="3"/>
        <v>-6.6400000000000361</v>
      </c>
      <c r="G35" s="2"/>
      <c r="H35" s="3"/>
      <c r="I35" s="3"/>
      <c r="J35" s="3"/>
      <c r="K35" s="3"/>
    </row>
    <row r="36" spans="1:11" ht="12.75" customHeight="1">
      <c r="A36" s="2">
        <v>-2.2000000000000299</v>
      </c>
      <c r="B36" s="2">
        <f t="shared" si="2"/>
        <v>4.3949999999999836</v>
      </c>
      <c r="C36" s="2"/>
      <c r="D36" s="3"/>
      <c r="E36" s="2"/>
      <c r="F36" s="2">
        <f t="shared" si="3"/>
        <v>-6.3600000000000474</v>
      </c>
      <c r="G36" s="2"/>
      <c r="H36" s="3"/>
      <c r="I36" s="3"/>
      <c r="J36" s="3"/>
      <c r="K36" s="3"/>
    </row>
    <row r="37" spans="1:11" ht="12.75" customHeight="1">
      <c r="A37" s="2">
        <v>-2.00000000000004</v>
      </c>
      <c r="B37" s="2">
        <f t="shared" si="2"/>
        <v>4.4999999999999805</v>
      </c>
      <c r="C37" s="2"/>
      <c r="D37" s="3"/>
      <c r="E37" s="2"/>
      <c r="F37" s="2">
        <f t="shared" si="3"/>
        <v>-6.0000000000000799</v>
      </c>
      <c r="G37" s="2"/>
      <c r="H37" s="3"/>
      <c r="I37" s="3"/>
      <c r="J37" s="3"/>
      <c r="K37" s="3"/>
    </row>
    <row r="38" spans="1:11" ht="12.75" customHeight="1">
      <c r="A38" s="2">
        <v>-1.8</v>
      </c>
      <c r="B38" s="2">
        <f t="shared" si="2"/>
        <v>4.5949999999999998</v>
      </c>
      <c r="C38" s="2"/>
      <c r="D38" s="3"/>
      <c r="E38" s="2"/>
      <c r="F38" s="2">
        <f t="shared" si="3"/>
        <v>-5.5600000000000005</v>
      </c>
      <c r="G38" s="2"/>
      <c r="H38" s="3"/>
      <c r="I38" s="3"/>
      <c r="J38" s="3"/>
      <c r="K38" s="3"/>
    </row>
    <row r="39" spans="1:11" ht="12.75" customHeight="1">
      <c r="A39" s="2">
        <v>-1.6</v>
      </c>
      <c r="B39" s="2">
        <f t="shared" si="2"/>
        <v>4.68</v>
      </c>
      <c r="C39" s="2"/>
      <c r="D39" s="3"/>
      <c r="E39" s="2"/>
      <c r="F39" s="2">
        <f t="shared" si="3"/>
        <v>-5.04</v>
      </c>
      <c r="G39" s="2"/>
      <c r="H39" s="3"/>
      <c r="I39" s="3"/>
      <c r="J39" s="3"/>
      <c r="K39" s="3"/>
    </row>
    <row r="40" spans="1:11" ht="12.75" customHeight="1">
      <c r="A40" s="2">
        <v>-1.4</v>
      </c>
      <c r="B40" s="2">
        <f t="shared" si="2"/>
        <v>4.7549999999999999</v>
      </c>
      <c r="C40" s="2"/>
      <c r="D40" s="3"/>
      <c r="E40" s="2"/>
      <c r="F40" s="2">
        <f t="shared" si="3"/>
        <v>-4.4399999999999995</v>
      </c>
      <c r="G40" s="2"/>
      <c r="H40" s="3"/>
      <c r="I40" s="3"/>
      <c r="J40" s="3"/>
      <c r="K40" s="3"/>
    </row>
    <row r="41" spans="1:11" ht="12.75" customHeight="1">
      <c r="A41" s="2">
        <v>-1.2</v>
      </c>
      <c r="B41" s="2">
        <f t="shared" si="2"/>
        <v>4.82</v>
      </c>
      <c r="C41" s="2"/>
      <c r="D41" s="3"/>
      <c r="E41" s="2"/>
      <c r="F41" s="2">
        <f t="shared" si="3"/>
        <v>-3.76</v>
      </c>
      <c r="G41" s="2"/>
      <c r="H41" s="3"/>
      <c r="I41" s="3"/>
      <c r="J41" s="3"/>
      <c r="K41" s="3"/>
    </row>
    <row r="42" spans="1:11" ht="12.75" customHeight="1">
      <c r="A42" s="2">
        <v>-1</v>
      </c>
      <c r="B42" s="2">
        <f t="shared" si="2"/>
        <v>4.875</v>
      </c>
      <c r="C42" s="2"/>
      <c r="D42" s="3"/>
      <c r="E42" s="2"/>
      <c r="F42" s="2">
        <f t="shared" si="3"/>
        <v>-3</v>
      </c>
      <c r="G42" s="2"/>
      <c r="H42" s="3"/>
      <c r="I42" s="3"/>
      <c r="J42" s="3">
        <f>4/9*(A42-0.5)^2-4</f>
        <v>-3</v>
      </c>
      <c r="K42" s="3"/>
    </row>
    <row r="43" spans="1:11" ht="12.75" customHeight="1">
      <c r="A43" s="2">
        <v>-0.80000000000000104</v>
      </c>
      <c r="B43" s="2">
        <f t="shared" si="2"/>
        <v>4.92</v>
      </c>
      <c r="C43" s="2"/>
      <c r="D43" s="3"/>
      <c r="E43" s="2"/>
      <c r="F43" s="3"/>
      <c r="G43" s="2"/>
      <c r="H43" s="3"/>
      <c r="I43" s="3"/>
      <c r="J43" s="3">
        <f t="shared" ref="J43:J57" si="4">4/9*(A43-0.5)^2-4</f>
        <v>-3.2488888888888878</v>
      </c>
      <c r="K43" s="3"/>
    </row>
    <row r="44" spans="1:11" ht="12.75" customHeight="1">
      <c r="A44" s="2">
        <v>-0.6</v>
      </c>
      <c r="B44" s="2">
        <f t="shared" si="2"/>
        <v>4.9550000000000001</v>
      </c>
      <c r="C44" s="2"/>
      <c r="D44" s="3"/>
      <c r="E44" s="2"/>
      <c r="F44" s="3"/>
      <c r="G44" s="2"/>
      <c r="H44" s="3"/>
      <c r="I44" s="3"/>
      <c r="J44" s="3">
        <f t="shared" si="4"/>
        <v>-3.4622222222222221</v>
      </c>
      <c r="K44" s="3"/>
    </row>
    <row r="45" spans="1:11" ht="12.75" customHeight="1">
      <c r="A45" s="2">
        <v>-0.4</v>
      </c>
      <c r="B45" s="2">
        <f t="shared" si="2"/>
        <v>4.9800000000000004</v>
      </c>
      <c r="C45" s="2"/>
      <c r="D45" s="3"/>
      <c r="E45" s="2"/>
      <c r="F45" s="3"/>
      <c r="G45" s="2"/>
      <c r="H45" s="3"/>
      <c r="I45" s="3"/>
      <c r="J45" s="3">
        <f t="shared" si="4"/>
        <v>-3.64</v>
      </c>
      <c r="K45" s="3"/>
    </row>
    <row r="46" spans="1:11" ht="12.75" customHeight="1">
      <c r="A46" s="2">
        <v>-0.19999999999999901</v>
      </c>
      <c r="B46" s="2">
        <f t="shared" si="2"/>
        <v>4.9950000000000001</v>
      </c>
      <c r="C46" s="2"/>
      <c r="D46" s="3"/>
      <c r="E46" s="2"/>
      <c r="F46" s="3"/>
      <c r="G46" s="2"/>
      <c r="H46" s="3"/>
      <c r="I46" s="3"/>
      <c r="J46" s="3">
        <f t="shared" si="4"/>
        <v>-3.7822222222222228</v>
      </c>
      <c r="K46" s="3"/>
    </row>
    <row r="47" spans="1:11" ht="12.75" customHeight="1">
      <c r="A47" s="2">
        <v>0</v>
      </c>
      <c r="B47" s="2">
        <f t="shared" si="2"/>
        <v>5</v>
      </c>
      <c r="C47" s="2"/>
      <c r="D47" s="3"/>
      <c r="E47" s="2"/>
      <c r="F47" s="3"/>
      <c r="G47" s="2"/>
      <c r="H47" s="3"/>
      <c r="I47" s="3"/>
      <c r="J47" s="3">
        <f t="shared" si="4"/>
        <v>-3.8888888888888888</v>
      </c>
      <c r="K47" s="3"/>
    </row>
    <row r="48" spans="1:11" ht="12.75" customHeight="1">
      <c r="A48" s="2">
        <v>0.19999999999999901</v>
      </c>
      <c r="B48" s="2">
        <f t="shared" si="2"/>
        <v>4.9950000000000001</v>
      </c>
      <c r="C48" s="2"/>
      <c r="D48" s="3"/>
      <c r="E48" s="2"/>
      <c r="F48" s="3"/>
      <c r="G48" s="2"/>
      <c r="H48" s="3"/>
      <c r="I48" s="3"/>
      <c r="J48" s="3">
        <f t="shared" si="4"/>
        <v>-3.9599999999999995</v>
      </c>
      <c r="K48" s="3"/>
    </row>
    <row r="49" spans="1:11" ht="12.75" customHeight="1">
      <c r="A49" s="2">
        <v>0.4</v>
      </c>
      <c r="B49" s="2">
        <f t="shared" si="2"/>
        <v>4.9800000000000004</v>
      </c>
      <c r="C49" s="2"/>
      <c r="D49" s="3"/>
      <c r="E49" s="2"/>
      <c r="F49" s="3"/>
      <c r="G49" s="2"/>
      <c r="H49" s="3"/>
      <c r="I49" s="3"/>
      <c r="J49" s="3">
        <f t="shared" si="4"/>
        <v>-3.9955555555555557</v>
      </c>
      <c r="K49" s="3"/>
    </row>
    <row r="50" spans="1:11" ht="12.75" customHeight="1">
      <c r="A50" s="2">
        <v>0.6</v>
      </c>
      <c r="B50" s="2">
        <f t="shared" si="2"/>
        <v>4.9550000000000001</v>
      </c>
      <c r="C50" s="2"/>
      <c r="D50" s="3"/>
      <c r="E50" s="2"/>
      <c r="F50" s="3"/>
      <c r="G50" s="2"/>
      <c r="H50" s="3"/>
      <c r="I50" s="3"/>
      <c r="J50" s="3">
        <f t="shared" si="4"/>
        <v>-3.9955555555555557</v>
      </c>
      <c r="K50" s="3"/>
    </row>
    <row r="51" spans="1:11" ht="12.75" customHeight="1">
      <c r="A51" s="2">
        <v>0.80000000000000104</v>
      </c>
      <c r="B51" s="2">
        <f t="shared" si="2"/>
        <v>4.92</v>
      </c>
      <c r="C51" s="2"/>
      <c r="D51" s="3"/>
      <c r="E51" s="2"/>
      <c r="F51" s="3"/>
      <c r="G51" s="2"/>
      <c r="H51" s="3"/>
      <c r="I51" s="3"/>
      <c r="J51" s="3">
        <f t="shared" si="4"/>
        <v>-3.9599999999999995</v>
      </c>
      <c r="K51" s="3"/>
    </row>
    <row r="52" spans="1:11" ht="12.75" customHeight="1">
      <c r="A52" s="2">
        <v>1</v>
      </c>
      <c r="B52" s="2">
        <f t="shared" ref="B52:B67" si="5">-1/8*A52^2+5</f>
        <v>4.875</v>
      </c>
      <c r="C52" s="2"/>
      <c r="D52" s="3"/>
      <c r="E52" s="2"/>
      <c r="F52" s="3"/>
      <c r="G52" s="2"/>
      <c r="H52" s="3"/>
      <c r="I52" s="3"/>
      <c r="J52" s="3">
        <f t="shared" si="4"/>
        <v>-3.8888888888888888</v>
      </c>
      <c r="K52" s="3"/>
    </row>
    <row r="53" spans="1:11" ht="12.75" customHeight="1">
      <c r="A53" s="2">
        <v>1.2</v>
      </c>
      <c r="B53" s="2">
        <f t="shared" si="5"/>
        <v>4.82</v>
      </c>
      <c r="C53" s="2"/>
      <c r="D53" s="3"/>
      <c r="E53" s="2"/>
      <c r="F53" s="3"/>
      <c r="G53" s="2"/>
      <c r="H53" s="3"/>
      <c r="I53" s="3"/>
      <c r="J53" s="3">
        <f t="shared" si="4"/>
        <v>-3.7822222222222224</v>
      </c>
      <c r="K53" s="3"/>
    </row>
    <row r="54" spans="1:11" ht="12.75" customHeight="1">
      <c r="A54" s="2">
        <v>1.4</v>
      </c>
      <c r="B54" s="2">
        <f t="shared" si="5"/>
        <v>4.7549999999999999</v>
      </c>
      <c r="C54" s="2"/>
      <c r="D54" s="3"/>
      <c r="E54" s="2"/>
      <c r="F54" s="3"/>
      <c r="G54" s="2"/>
      <c r="H54" s="3"/>
      <c r="I54" s="3"/>
      <c r="J54" s="3">
        <f t="shared" si="4"/>
        <v>-3.64</v>
      </c>
      <c r="K54" s="3"/>
    </row>
    <row r="55" spans="1:11" ht="12.75" customHeight="1">
      <c r="A55" s="2">
        <v>1.6</v>
      </c>
      <c r="B55" s="2">
        <f t="shared" si="5"/>
        <v>4.68</v>
      </c>
      <c r="C55" s="2"/>
      <c r="D55" s="3"/>
      <c r="E55" s="2"/>
      <c r="F55" s="3"/>
      <c r="G55" s="2"/>
      <c r="H55" s="3"/>
      <c r="I55" s="3"/>
      <c r="J55" s="3">
        <f t="shared" si="4"/>
        <v>-3.4622222222222221</v>
      </c>
      <c r="K55" s="3"/>
    </row>
    <row r="56" spans="1:11" ht="12.75" customHeight="1">
      <c r="A56" s="2">
        <v>1.8</v>
      </c>
      <c r="B56" s="2">
        <f t="shared" si="5"/>
        <v>4.5949999999999998</v>
      </c>
      <c r="C56" s="2"/>
      <c r="D56" s="3"/>
      <c r="E56" s="2"/>
      <c r="F56" s="3"/>
      <c r="G56" s="2"/>
      <c r="H56" s="3"/>
      <c r="I56" s="3"/>
      <c r="J56" s="3">
        <f t="shared" si="4"/>
        <v>-3.2488888888888887</v>
      </c>
      <c r="K56" s="3"/>
    </row>
    <row r="57" spans="1:11" ht="12.75" customHeight="1">
      <c r="A57" s="2">
        <v>2</v>
      </c>
      <c r="B57" s="2">
        <f t="shared" si="5"/>
        <v>4.5</v>
      </c>
      <c r="C57" s="2"/>
      <c r="D57" s="3"/>
      <c r="E57" s="2"/>
      <c r="F57" s="3"/>
      <c r="G57" s="2">
        <f t="shared" ref="G57:G67" si="6">(A57-4)^2-7</f>
        <v>-3</v>
      </c>
      <c r="H57" s="3"/>
      <c r="I57" s="3"/>
      <c r="J57" s="3">
        <f t="shared" si="4"/>
        <v>-3</v>
      </c>
      <c r="K57" s="3"/>
    </row>
    <row r="58" spans="1:11" ht="12.75" customHeight="1">
      <c r="A58" s="2">
        <v>2.1999999999998998</v>
      </c>
      <c r="B58" s="2">
        <f t="shared" si="5"/>
        <v>4.3950000000000546</v>
      </c>
      <c r="C58" s="2"/>
      <c r="D58" s="3"/>
      <c r="E58" s="2"/>
      <c r="F58" s="3"/>
      <c r="G58" s="2">
        <f t="shared" si="6"/>
        <v>-3.7599999999996392</v>
      </c>
      <c r="H58" s="3"/>
      <c r="I58" s="3"/>
      <c r="J58" s="3"/>
      <c r="K58" s="3"/>
    </row>
    <row r="59" spans="1:11" ht="12.75" customHeight="1">
      <c r="A59" s="2">
        <v>2.3999999999999</v>
      </c>
      <c r="B59" s="2">
        <f t="shared" si="5"/>
        <v>4.2800000000000598</v>
      </c>
      <c r="C59" s="2"/>
      <c r="D59" s="3"/>
      <c r="E59" s="2"/>
      <c r="F59" s="3"/>
      <c r="G59" s="2">
        <f t="shared" si="6"/>
        <v>-4.4399999999996798</v>
      </c>
      <c r="H59" s="3"/>
      <c r="I59" s="3"/>
      <c r="J59" s="3"/>
      <c r="K59" s="3"/>
    </row>
    <row r="60" spans="1:11" ht="12.75" customHeight="1">
      <c r="A60" s="2">
        <v>2.5999999999999002</v>
      </c>
      <c r="B60" s="2">
        <f t="shared" si="5"/>
        <v>4.1550000000000651</v>
      </c>
      <c r="C60" s="2"/>
      <c r="D60" s="3"/>
      <c r="E60" s="2"/>
      <c r="F60" s="3"/>
      <c r="G60" s="2">
        <f t="shared" si="6"/>
        <v>-5.0399999999997203</v>
      </c>
      <c r="H60" s="3"/>
      <c r="I60" s="3"/>
      <c r="J60" s="3"/>
      <c r="K60" s="3"/>
    </row>
    <row r="61" spans="1:11" ht="12.75" customHeight="1">
      <c r="A61" s="2">
        <v>2.7999999999998999</v>
      </c>
      <c r="B61" s="2">
        <f t="shared" si="5"/>
        <v>4.0200000000000697</v>
      </c>
      <c r="C61" s="2"/>
      <c r="D61" s="3"/>
      <c r="E61" s="2"/>
      <c r="F61" s="3"/>
      <c r="G61" s="2">
        <f t="shared" si="6"/>
        <v>-5.5599999999997598</v>
      </c>
      <c r="H61" s="3"/>
      <c r="I61" s="3"/>
      <c r="J61" s="3"/>
      <c r="K61" s="3"/>
    </row>
    <row r="62" spans="1:11" ht="12.75" customHeight="1">
      <c r="A62" s="2">
        <v>2.9999999999999001</v>
      </c>
      <c r="B62" s="2">
        <f t="shared" si="5"/>
        <v>3.8750000000000751</v>
      </c>
      <c r="C62" s="2"/>
      <c r="D62" s="3"/>
      <c r="E62" s="2"/>
      <c r="F62" s="3"/>
      <c r="G62" s="2">
        <f t="shared" si="6"/>
        <v>-5.9999999999998002</v>
      </c>
      <c r="H62" s="3"/>
      <c r="I62" s="3"/>
      <c r="J62" s="3"/>
      <c r="K62" s="3"/>
    </row>
    <row r="63" spans="1:11" ht="12.75" customHeight="1">
      <c r="A63" s="2">
        <v>3.1999999999998998</v>
      </c>
      <c r="B63" s="2">
        <f t="shared" si="5"/>
        <v>3.7200000000000801</v>
      </c>
      <c r="C63" s="2"/>
      <c r="D63" s="3"/>
      <c r="E63" s="2"/>
      <c r="F63" s="3"/>
      <c r="G63" s="2">
        <f t="shared" si="6"/>
        <v>-6.3599999999998396</v>
      </c>
      <c r="H63" s="3"/>
      <c r="I63" s="3"/>
      <c r="J63" s="3"/>
      <c r="K63" s="3"/>
    </row>
    <row r="64" spans="1:11" ht="12.75" customHeight="1">
      <c r="A64" s="2">
        <v>3.3999999999999</v>
      </c>
      <c r="B64" s="2">
        <f t="shared" si="5"/>
        <v>3.555000000000085</v>
      </c>
      <c r="C64" s="2"/>
      <c r="D64" s="3"/>
      <c r="E64" s="2"/>
      <c r="F64" s="3"/>
      <c r="G64" s="2">
        <f t="shared" si="6"/>
        <v>-6.6399999999998798</v>
      </c>
      <c r="H64" s="3"/>
      <c r="I64" s="3"/>
      <c r="J64" s="3"/>
      <c r="K64" s="3"/>
    </row>
    <row r="65" spans="1:11" ht="12.75" customHeight="1">
      <c r="A65" s="2">
        <v>3.5999999999999002</v>
      </c>
      <c r="B65" s="2">
        <f t="shared" si="5"/>
        <v>3.3800000000000896</v>
      </c>
      <c r="C65" s="2"/>
      <c r="D65" s="3"/>
      <c r="E65" s="2"/>
      <c r="F65" s="3"/>
      <c r="G65" s="2">
        <f t="shared" si="6"/>
        <v>-6.8399999999999199</v>
      </c>
      <c r="H65" s="3"/>
      <c r="I65" s="3"/>
      <c r="J65" s="3"/>
      <c r="K65" s="3"/>
    </row>
    <row r="66" spans="1:11" ht="12.75" customHeight="1">
      <c r="A66" s="2">
        <v>3.7999999999998999</v>
      </c>
      <c r="B66" s="2">
        <f t="shared" si="5"/>
        <v>3.1950000000000953</v>
      </c>
      <c r="C66" s="2"/>
      <c r="D66" s="3"/>
      <c r="E66" s="2"/>
      <c r="F66" s="3"/>
      <c r="G66" s="2">
        <f t="shared" si="6"/>
        <v>-6.95999999999996</v>
      </c>
      <c r="H66" s="3"/>
      <c r="I66" s="3"/>
      <c r="J66" s="3"/>
      <c r="K66" s="3"/>
    </row>
    <row r="67" spans="1:11" ht="12.75" customHeight="1">
      <c r="A67" s="2">
        <v>3.9999999999999001</v>
      </c>
      <c r="B67" s="2">
        <f t="shared" si="5"/>
        <v>3.0000000000000999</v>
      </c>
      <c r="C67" s="2">
        <f t="shared" ref="C67" si="7">-5/16*(A67-8)^2+8</f>
        <v>2.9999999999997513</v>
      </c>
      <c r="D67" s="3"/>
      <c r="E67" s="2"/>
      <c r="F67" s="3"/>
      <c r="G67" s="2">
        <f t="shared" si="6"/>
        <v>-7</v>
      </c>
      <c r="H67" s="3"/>
      <c r="I67" s="3"/>
      <c r="J67" s="3"/>
      <c r="K67" s="3"/>
    </row>
    <row r="68" spans="1:11" ht="12.75" customHeight="1">
      <c r="A68" s="2">
        <v>4.1999999999998998</v>
      </c>
      <c r="B68" s="3"/>
      <c r="C68" s="2">
        <f t="shared" ref="C68:C107" si="8">-5/16*(A68-8)^2+8</f>
        <v>3.4874999999997618</v>
      </c>
      <c r="D68" s="3"/>
      <c r="E68" s="2"/>
      <c r="F68" s="3"/>
      <c r="G68" s="2">
        <f t="shared" ref="G68:G77" si="9">(A68-4)^2-7</f>
        <v>-6.9600000000000399</v>
      </c>
      <c r="H68" s="3"/>
      <c r="I68" s="3"/>
      <c r="J68" s="3"/>
      <c r="K68" s="3"/>
    </row>
    <row r="69" spans="1:11" ht="12.75" customHeight="1">
      <c r="A69" s="2">
        <v>4.3999999999999</v>
      </c>
      <c r="B69" s="3"/>
      <c r="C69" s="2">
        <f t="shared" si="8"/>
        <v>3.9499999999997746</v>
      </c>
      <c r="D69" s="3"/>
      <c r="E69" s="2"/>
      <c r="F69" s="3"/>
      <c r="G69" s="2">
        <f t="shared" si="9"/>
        <v>-6.8400000000000798</v>
      </c>
      <c r="H69" s="3"/>
      <c r="I69" s="3"/>
      <c r="J69" s="3"/>
      <c r="K69" s="3"/>
    </row>
    <row r="70" spans="1:11" ht="12.75" customHeight="1">
      <c r="A70" s="2">
        <v>4.5999999999999002</v>
      </c>
      <c r="B70" s="3"/>
      <c r="C70" s="2">
        <f t="shared" si="8"/>
        <v>4.3874999999997879</v>
      </c>
      <c r="D70" s="3"/>
      <c r="E70" s="2"/>
      <c r="F70" s="3"/>
      <c r="G70" s="2">
        <f t="shared" si="9"/>
        <v>-6.6400000000001196</v>
      </c>
      <c r="H70" s="3"/>
      <c r="I70" s="3"/>
      <c r="J70" s="3"/>
      <c r="K70" s="3"/>
    </row>
    <row r="71" spans="1:11" ht="12.75" customHeight="1">
      <c r="A71" s="2">
        <v>4.7999999999999003</v>
      </c>
      <c r="B71" s="3"/>
      <c r="C71" s="2">
        <f t="shared" si="8"/>
        <v>4.7999999999998009</v>
      </c>
      <c r="D71" s="3"/>
      <c r="E71" s="2"/>
      <c r="F71" s="3"/>
      <c r="G71" s="2">
        <f t="shared" si="9"/>
        <v>-6.3600000000001593</v>
      </c>
      <c r="H71" s="3"/>
      <c r="I71" s="3"/>
      <c r="J71" s="3"/>
      <c r="K71" s="3"/>
    </row>
    <row r="72" spans="1:11" ht="12.75" customHeight="1">
      <c r="A72" s="2">
        <v>4.9999999999998996</v>
      </c>
      <c r="B72" s="3"/>
      <c r="C72" s="2">
        <f t="shared" si="8"/>
        <v>5.1874999999998117</v>
      </c>
      <c r="D72" s="3"/>
      <c r="E72" s="2"/>
      <c r="F72" s="3"/>
      <c r="G72" s="2">
        <f t="shared" si="9"/>
        <v>-6.0000000000002007</v>
      </c>
      <c r="H72" s="3"/>
      <c r="I72" s="3"/>
      <c r="J72" s="3"/>
      <c r="K72" s="3"/>
    </row>
    <row r="73" spans="1:11" ht="12.75" customHeight="1">
      <c r="A73" s="2">
        <v>5.1999999999998998</v>
      </c>
      <c r="B73" s="3"/>
      <c r="C73" s="2">
        <f t="shared" si="8"/>
        <v>5.5499999999998249</v>
      </c>
      <c r="D73" s="3"/>
      <c r="E73" s="2"/>
      <c r="F73" s="3"/>
      <c r="G73" s="2">
        <f t="shared" si="9"/>
        <v>-5.5600000000002403</v>
      </c>
      <c r="H73" s="3"/>
      <c r="I73" s="3"/>
      <c r="J73" s="3"/>
      <c r="K73" s="3"/>
    </row>
    <row r="74" spans="1:11" ht="12.75" customHeight="1">
      <c r="A74" s="2">
        <v>5.3999999999999</v>
      </c>
      <c r="B74" s="3"/>
      <c r="C74" s="2">
        <f t="shared" si="8"/>
        <v>5.8874999999998376</v>
      </c>
      <c r="D74" s="3"/>
      <c r="E74" s="2"/>
      <c r="F74" s="3"/>
      <c r="G74" s="2">
        <f t="shared" si="9"/>
        <v>-5.0400000000002798</v>
      </c>
      <c r="H74" s="3"/>
      <c r="I74" s="3"/>
      <c r="J74" s="3"/>
      <c r="K74" s="3"/>
    </row>
    <row r="75" spans="1:11" ht="12.75" customHeight="1">
      <c r="A75" s="2">
        <v>5.5999999999999002</v>
      </c>
      <c r="B75" s="3"/>
      <c r="C75" s="2">
        <f t="shared" si="8"/>
        <v>6.1999999999998501</v>
      </c>
      <c r="D75" s="3"/>
      <c r="E75" s="2"/>
      <c r="F75" s="3"/>
      <c r="G75" s="2">
        <f t="shared" si="9"/>
        <v>-4.4400000000003192</v>
      </c>
      <c r="H75" s="3"/>
      <c r="I75" s="3"/>
      <c r="J75" s="3"/>
      <c r="K75" s="3"/>
    </row>
    <row r="76" spans="1:11" ht="12.75" customHeight="1">
      <c r="A76" s="2">
        <v>5.7999999999999003</v>
      </c>
      <c r="B76" s="3"/>
      <c r="C76" s="2">
        <f t="shared" si="8"/>
        <v>6.487499999999863</v>
      </c>
      <c r="D76" s="3"/>
      <c r="E76" s="2"/>
      <c r="F76" s="3"/>
      <c r="G76" s="2">
        <f t="shared" si="9"/>
        <v>-3.7600000000003586</v>
      </c>
      <c r="H76" s="3"/>
      <c r="I76" s="3"/>
      <c r="J76" s="3"/>
      <c r="K76" s="3"/>
    </row>
    <row r="77" spans="1:11" ht="12.75" customHeight="1">
      <c r="A77" s="2">
        <v>5.9999999999998996</v>
      </c>
      <c r="B77" s="3"/>
      <c r="C77" s="2">
        <f t="shared" si="8"/>
        <v>6.7499999999998748</v>
      </c>
      <c r="D77" s="3"/>
      <c r="E77" s="2"/>
      <c r="F77" s="3"/>
      <c r="G77" s="2">
        <f t="shared" si="9"/>
        <v>-3.0000000000004015</v>
      </c>
      <c r="H77" s="3"/>
      <c r="I77" s="3">
        <f>3*(A77-7)</f>
        <v>-3.0000000000003011</v>
      </c>
      <c r="J77" s="3"/>
      <c r="K77" s="3"/>
    </row>
    <row r="78" spans="1:11" ht="12.75" customHeight="1">
      <c r="A78" s="2">
        <v>6.1999999999998998</v>
      </c>
      <c r="B78" s="3"/>
      <c r="C78" s="2">
        <f t="shared" si="8"/>
        <v>6.987499999999887</v>
      </c>
      <c r="D78" s="3"/>
      <c r="E78" s="2"/>
      <c r="F78" s="3"/>
      <c r="G78" s="3"/>
      <c r="H78" s="3"/>
      <c r="I78" s="3">
        <f t="shared" ref="I78:I87" si="10">3*(A78-7)</f>
        <v>-2.4000000000003006</v>
      </c>
      <c r="J78" s="3"/>
      <c r="K78" s="3"/>
    </row>
    <row r="79" spans="1:11" ht="12.75" customHeight="1">
      <c r="A79" s="2">
        <v>6.3999999999999</v>
      </c>
      <c r="B79" s="3"/>
      <c r="C79" s="2">
        <f t="shared" si="8"/>
        <v>7.1999999999998998</v>
      </c>
      <c r="D79" s="3"/>
      <c r="E79" s="2"/>
      <c r="F79" s="3"/>
      <c r="G79" s="3"/>
      <c r="H79" s="3"/>
      <c r="I79" s="3">
        <f t="shared" si="10"/>
        <v>-1.8000000000003</v>
      </c>
      <c r="J79" s="3"/>
      <c r="K79" s="3"/>
    </row>
    <row r="80" spans="1:11" ht="12.75" customHeight="1">
      <c r="A80" s="2">
        <v>6.5999999999999002</v>
      </c>
      <c r="B80" s="3"/>
      <c r="C80" s="2">
        <f t="shared" si="8"/>
        <v>7.3874999999999122</v>
      </c>
      <c r="D80" s="3"/>
      <c r="E80" s="2"/>
      <c r="F80" s="3"/>
      <c r="G80" s="3"/>
      <c r="H80" s="3"/>
      <c r="I80" s="3">
        <f t="shared" si="10"/>
        <v>-1.2000000000002995</v>
      </c>
      <c r="J80" s="3"/>
      <c r="K80" s="3"/>
    </row>
    <row r="81" spans="1:11" ht="12.75" customHeight="1">
      <c r="A81" s="2">
        <v>6.7999999999999003</v>
      </c>
      <c r="B81" s="3"/>
      <c r="C81" s="2">
        <f t="shared" si="8"/>
        <v>7.5499999999999252</v>
      </c>
      <c r="D81" s="3"/>
      <c r="E81" s="2"/>
      <c r="F81" s="3"/>
      <c r="G81" s="3"/>
      <c r="H81" s="3"/>
      <c r="I81" s="3">
        <f t="shared" si="10"/>
        <v>-0.60000000000029896</v>
      </c>
      <c r="J81" s="3"/>
      <c r="K81" s="3"/>
    </row>
    <row r="82" spans="1:11" ht="12.75" customHeight="1">
      <c r="A82" s="2">
        <v>6.9999999999998996</v>
      </c>
      <c r="B82" s="3"/>
      <c r="C82" s="2">
        <f t="shared" si="8"/>
        <v>7.6874999999999369</v>
      </c>
      <c r="D82" s="3"/>
      <c r="E82" s="2"/>
      <c r="F82" s="3"/>
      <c r="G82" s="3"/>
      <c r="H82" s="3"/>
      <c r="I82" s="3">
        <f t="shared" si="10"/>
        <v>-3.0109248427834245E-13</v>
      </c>
      <c r="J82" s="3"/>
      <c r="K82" s="3"/>
    </row>
    <row r="83" spans="1:11" ht="12.75" customHeight="1">
      <c r="A83" s="2">
        <v>7.1999999999998998</v>
      </c>
      <c r="B83" s="3"/>
      <c r="C83" s="2">
        <f t="shared" si="8"/>
        <v>7.7999999999999501</v>
      </c>
      <c r="D83" s="3"/>
      <c r="E83" s="2"/>
      <c r="F83" s="3"/>
      <c r="G83" s="3"/>
      <c r="H83" s="3"/>
      <c r="I83" s="3">
        <f t="shared" si="10"/>
        <v>0.59999999999969944</v>
      </c>
      <c r="J83" s="3"/>
      <c r="K83" s="3"/>
    </row>
    <row r="84" spans="1:11" ht="12.75" customHeight="1">
      <c r="A84" s="2">
        <v>7.3999999999999</v>
      </c>
      <c r="B84" s="3"/>
      <c r="C84" s="2">
        <f t="shared" si="8"/>
        <v>7.8874999999999629</v>
      </c>
      <c r="D84" s="3"/>
      <c r="E84" s="2"/>
      <c r="F84" s="3"/>
      <c r="G84" s="3"/>
      <c r="H84" s="3"/>
      <c r="I84" s="3">
        <f t="shared" si="10"/>
        <v>1.1999999999997</v>
      </c>
      <c r="J84" s="3"/>
      <c r="K84" s="3"/>
    </row>
    <row r="85" spans="1:11" ht="12.75" customHeight="1">
      <c r="A85" s="2">
        <v>7.5999999999999002</v>
      </c>
      <c r="B85" s="3"/>
      <c r="C85" s="2">
        <f t="shared" si="8"/>
        <v>7.9499999999999753</v>
      </c>
      <c r="D85" s="3"/>
      <c r="E85" s="2"/>
      <c r="F85" s="3"/>
      <c r="G85" s="3"/>
      <c r="H85" s="3"/>
      <c r="I85" s="3">
        <f t="shared" si="10"/>
        <v>1.7999999999997005</v>
      </c>
      <c r="J85" s="3"/>
      <c r="K85" s="3"/>
    </row>
    <row r="86" spans="1:11" ht="12.75" customHeight="1">
      <c r="A86" s="2">
        <v>7.7999999999999003</v>
      </c>
      <c r="B86" s="3"/>
      <c r="C86" s="2">
        <f t="shared" si="8"/>
        <v>7.9874999999999874</v>
      </c>
      <c r="D86" s="3"/>
      <c r="E86" s="2"/>
      <c r="F86" s="3"/>
      <c r="G86" s="3"/>
      <c r="H86" s="3"/>
      <c r="I86" s="3">
        <f t="shared" si="10"/>
        <v>2.399999999999701</v>
      </c>
      <c r="J86" s="3"/>
      <c r="K86" s="3"/>
    </row>
    <row r="87" spans="1:11" ht="12.75" customHeight="1">
      <c r="A87" s="2">
        <v>7.9999999999998996</v>
      </c>
      <c r="B87" s="3"/>
      <c r="C87" s="2">
        <f t="shared" si="8"/>
        <v>8</v>
      </c>
      <c r="D87" s="3"/>
      <c r="E87" s="2">
        <f t="shared" ref="E87:E107" si="11">0.5*(A87-10)^2+1</f>
        <v>3.0000000000002007</v>
      </c>
      <c r="F87" s="3"/>
      <c r="G87" s="3"/>
      <c r="H87" s="3"/>
      <c r="I87" s="3">
        <f t="shared" si="10"/>
        <v>2.9999999999996989</v>
      </c>
      <c r="J87" s="3"/>
      <c r="K87" s="3"/>
    </row>
    <row r="88" spans="1:11" ht="12.75" customHeight="1">
      <c r="A88" s="2">
        <v>8.1999999999998998</v>
      </c>
      <c r="B88" s="3"/>
      <c r="C88" s="2">
        <f t="shared" si="8"/>
        <v>7.9875000000000123</v>
      </c>
      <c r="D88" s="3"/>
      <c r="E88" s="2">
        <f t="shared" si="11"/>
        <v>2.6200000000001804</v>
      </c>
      <c r="F88" s="3"/>
      <c r="G88" s="3"/>
      <c r="H88" s="3"/>
      <c r="I88" s="3"/>
      <c r="J88" s="3"/>
      <c r="K88" s="3"/>
    </row>
    <row r="89" spans="1:11" ht="12.75" customHeight="1">
      <c r="A89" s="2">
        <v>8.3999999999999009</v>
      </c>
      <c r="B89" s="3"/>
      <c r="C89" s="2">
        <f t="shared" si="8"/>
        <v>7.950000000000025</v>
      </c>
      <c r="D89" s="3"/>
      <c r="E89" s="2">
        <f t="shared" si="11"/>
        <v>2.2800000000001583</v>
      </c>
      <c r="F89" s="3"/>
      <c r="G89" s="3"/>
      <c r="H89" s="3"/>
      <c r="I89" s="3"/>
      <c r="J89" s="3"/>
      <c r="K89" s="3"/>
    </row>
    <row r="90" spans="1:11" ht="12.75" customHeight="1">
      <c r="A90" s="2">
        <v>8.5999999999999002</v>
      </c>
      <c r="B90" s="3"/>
      <c r="C90" s="2">
        <f t="shared" si="8"/>
        <v>7.8875000000000375</v>
      </c>
      <c r="D90" s="3"/>
      <c r="E90" s="2">
        <f t="shared" si="11"/>
        <v>1.9800000000001399</v>
      </c>
      <c r="F90" s="3"/>
      <c r="G90" s="3"/>
      <c r="H90" s="3"/>
      <c r="I90" s="3"/>
      <c r="J90" s="3"/>
      <c r="K90" s="3"/>
    </row>
    <row r="91" spans="1:11" ht="12.75" customHeight="1">
      <c r="A91" s="2">
        <v>8.7999999999998995</v>
      </c>
      <c r="B91" s="3"/>
      <c r="C91" s="2">
        <f t="shared" si="8"/>
        <v>7.8000000000000504</v>
      </c>
      <c r="D91" s="3"/>
      <c r="E91" s="2">
        <f t="shared" si="11"/>
        <v>1.7200000000001205</v>
      </c>
      <c r="F91" s="3"/>
      <c r="G91" s="3"/>
      <c r="H91" s="3"/>
      <c r="I91" s="3"/>
      <c r="J91" s="3"/>
      <c r="K91" s="3"/>
    </row>
    <row r="92" spans="1:11" ht="12.75" customHeight="1">
      <c r="A92" s="2">
        <v>8.9999999999999005</v>
      </c>
      <c r="B92" s="3"/>
      <c r="C92" s="2">
        <f t="shared" si="8"/>
        <v>7.6875000000000622</v>
      </c>
      <c r="D92" s="3"/>
      <c r="E92" s="2">
        <f t="shared" si="11"/>
        <v>1.5000000000000995</v>
      </c>
      <c r="F92" s="3"/>
      <c r="G92" s="3"/>
      <c r="H92" s="3"/>
      <c r="I92" s="3"/>
      <c r="J92" s="3"/>
      <c r="K92" s="3">
        <f>0.5*(A92-11)^2-7</f>
        <v>-4.999999999999801</v>
      </c>
    </row>
    <row r="93" spans="1:11" ht="12.75" customHeight="1">
      <c r="A93" s="2">
        <v>9.1999999999998998</v>
      </c>
      <c r="B93" s="3"/>
      <c r="C93" s="2">
        <f t="shared" si="8"/>
        <v>7.5500000000000753</v>
      </c>
      <c r="D93" s="3"/>
      <c r="E93" s="2">
        <f t="shared" si="11"/>
        <v>1.3200000000000802</v>
      </c>
      <c r="F93" s="3"/>
      <c r="G93" s="3"/>
      <c r="H93" s="3"/>
      <c r="I93" s="3"/>
      <c r="J93" s="3"/>
      <c r="K93" s="3">
        <f t="shared" ref="K93:K112" si="12">0.5*(A93-11)^2-7</f>
        <v>-5.3799999999998196</v>
      </c>
    </row>
    <row r="94" spans="1:11" ht="12.75" customHeight="1">
      <c r="A94" s="2">
        <v>9.3999999999999009</v>
      </c>
      <c r="B94" s="3"/>
      <c r="C94" s="2">
        <f t="shared" si="8"/>
        <v>7.3875000000000863</v>
      </c>
      <c r="D94" s="3"/>
      <c r="E94" s="2">
        <f t="shared" si="11"/>
        <v>1.1800000000000594</v>
      </c>
      <c r="F94" s="3"/>
      <c r="G94" s="3"/>
      <c r="H94" s="3"/>
      <c r="I94" s="3"/>
      <c r="J94" s="3"/>
      <c r="K94" s="3">
        <f t="shared" si="12"/>
        <v>-5.7199999999998417</v>
      </c>
    </row>
    <row r="95" spans="1:11" ht="12.75" customHeight="1">
      <c r="A95" s="2">
        <v>9.5999999999999002</v>
      </c>
      <c r="B95" s="3"/>
      <c r="C95" s="2">
        <f t="shared" si="8"/>
        <v>7.2000000000000997</v>
      </c>
      <c r="D95" s="3"/>
      <c r="E95" s="2">
        <f t="shared" si="11"/>
        <v>1.08000000000004</v>
      </c>
      <c r="F95" s="3"/>
      <c r="G95" s="3"/>
      <c r="H95" s="3"/>
      <c r="I95" s="3"/>
      <c r="J95" s="3"/>
      <c r="K95" s="3">
        <f t="shared" si="12"/>
        <v>-6.0199999999998601</v>
      </c>
    </row>
    <row r="96" spans="1:11" ht="12.75" customHeight="1">
      <c r="A96" s="2">
        <v>9.7999999999998995</v>
      </c>
      <c r="B96" s="3"/>
      <c r="C96" s="2">
        <f t="shared" si="8"/>
        <v>6.9875000000001126</v>
      </c>
      <c r="D96" s="3"/>
      <c r="E96" s="2">
        <f t="shared" si="11"/>
        <v>1.02000000000002</v>
      </c>
      <c r="F96" s="3"/>
      <c r="G96" s="3"/>
      <c r="H96" s="3"/>
      <c r="I96" s="3"/>
      <c r="J96" s="3"/>
      <c r="K96" s="3">
        <f t="shared" si="12"/>
        <v>-6.2799999999998795</v>
      </c>
    </row>
    <row r="97" spans="1:11" ht="12.75" customHeight="1">
      <c r="A97" s="2">
        <v>9.9999999999999005</v>
      </c>
      <c r="B97" s="3"/>
      <c r="C97" s="2">
        <f t="shared" si="8"/>
        <v>6.7500000000001243</v>
      </c>
      <c r="D97" s="3"/>
      <c r="E97" s="2">
        <f t="shared" si="11"/>
        <v>1</v>
      </c>
      <c r="F97" s="3"/>
      <c r="G97" s="3"/>
      <c r="H97" s="3"/>
      <c r="I97" s="3"/>
      <c r="J97" s="3"/>
      <c r="K97" s="3">
        <f t="shared" si="12"/>
        <v>-6.4999999999999005</v>
      </c>
    </row>
    <row r="98" spans="1:11" ht="12.75" customHeight="1">
      <c r="A98" s="2">
        <v>10.1999999999999</v>
      </c>
      <c r="B98" s="3"/>
      <c r="C98" s="2">
        <f t="shared" si="8"/>
        <v>6.4875000000001375</v>
      </c>
      <c r="D98" s="3"/>
      <c r="E98" s="2">
        <f t="shared" si="11"/>
        <v>1.01999999999998</v>
      </c>
      <c r="F98" s="3"/>
      <c r="G98" s="3"/>
      <c r="H98" s="3"/>
      <c r="I98" s="3"/>
      <c r="J98" s="3"/>
      <c r="K98" s="3">
        <f t="shared" si="12"/>
        <v>-6.6799999999999198</v>
      </c>
    </row>
    <row r="99" spans="1:11" ht="12.75" customHeight="1">
      <c r="A99" s="2">
        <v>10.399999999999901</v>
      </c>
      <c r="B99" s="3"/>
      <c r="C99" s="2">
        <f t="shared" si="8"/>
        <v>6.2000000000001485</v>
      </c>
      <c r="D99" s="3"/>
      <c r="E99" s="2">
        <f t="shared" si="11"/>
        <v>1.0799999999999603</v>
      </c>
      <c r="F99" s="3"/>
      <c r="G99" s="3"/>
      <c r="H99" s="3"/>
      <c r="I99" s="3"/>
      <c r="J99" s="3"/>
      <c r="K99" s="3">
        <f t="shared" si="12"/>
        <v>-6.8199999999999408</v>
      </c>
    </row>
    <row r="100" spans="1:11" ht="12.75" customHeight="1">
      <c r="A100" s="2">
        <v>10.5999999999999</v>
      </c>
      <c r="B100" s="3"/>
      <c r="C100" s="2">
        <f t="shared" si="8"/>
        <v>5.8875000000001627</v>
      </c>
      <c r="D100" s="3"/>
      <c r="E100" s="2">
        <f t="shared" si="11"/>
        <v>1.1799999999999402</v>
      </c>
      <c r="F100" s="3"/>
      <c r="G100" s="3"/>
      <c r="H100" s="3"/>
      <c r="I100" s="3"/>
      <c r="J100" s="3"/>
      <c r="K100" s="3">
        <f t="shared" si="12"/>
        <v>-6.91999999999996</v>
      </c>
    </row>
    <row r="101" spans="1:11" ht="12.75" customHeight="1">
      <c r="A101" s="2">
        <v>10.799999999999899</v>
      </c>
      <c r="B101" s="3"/>
      <c r="C101" s="2">
        <f t="shared" si="8"/>
        <v>5.5500000000001766</v>
      </c>
      <c r="D101" s="3"/>
      <c r="E101" s="2">
        <f t="shared" si="11"/>
        <v>1.3199999999999195</v>
      </c>
      <c r="F101" s="3"/>
      <c r="G101" s="3"/>
      <c r="H101" s="3"/>
      <c r="I101" s="3"/>
      <c r="J101" s="3"/>
      <c r="K101" s="3">
        <f t="shared" si="12"/>
        <v>-6.97999999999998</v>
      </c>
    </row>
    <row r="102" spans="1:11" ht="12.75" customHeight="1">
      <c r="A102" s="2">
        <v>10.999999999999901</v>
      </c>
      <c r="B102" s="3"/>
      <c r="C102" s="2">
        <f t="shared" si="8"/>
        <v>5.1875000000001865</v>
      </c>
      <c r="D102" s="3"/>
      <c r="E102" s="2">
        <f t="shared" si="11"/>
        <v>1.4999999999999005</v>
      </c>
      <c r="F102" s="3"/>
      <c r="G102" s="3"/>
      <c r="H102" s="3"/>
      <c r="I102" s="3"/>
      <c r="J102" s="3"/>
      <c r="K102" s="3">
        <f t="shared" si="12"/>
        <v>-7</v>
      </c>
    </row>
    <row r="103" spans="1:11" ht="12.75" customHeight="1">
      <c r="A103" s="2">
        <v>11.1999999999999</v>
      </c>
      <c r="B103" s="3"/>
      <c r="C103" s="2">
        <f t="shared" si="8"/>
        <v>4.8000000000002006</v>
      </c>
      <c r="D103" s="3"/>
      <c r="E103" s="2">
        <f t="shared" si="11"/>
        <v>1.7199999999998798</v>
      </c>
      <c r="F103" s="3"/>
      <c r="G103" s="3"/>
      <c r="H103" s="3"/>
      <c r="I103" s="3"/>
      <c r="J103" s="3"/>
      <c r="K103" s="3">
        <f t="shared" si="12"/>
        <v>-6.98000000000002</v>
      </c>
    </row>
    <row r="104" spans="1:11" ht="12.75" customHeight="1">
      <c r="A104" s="2">
        <v>11.399999999999901</v>
      </c>
      <c r="B104" s="3"/>
      <c r="C104" s="2">
        <f t="shared" si="8"/>
        <v>4.3875000000002107</v>
      </c>
      <c r="D104" s="3"/>
      <c r="E104" s="2">
        <f t="shared" si="11"/>
        <v>1.9799999999998612</v>
      </c>
      <c r="F104" s="3"/>
      <c r="G104" s="3"/>
      <c r="H104" s="3"/>
      <c r="I104" s="3"/>
      <c r="J104" s="3"/>
      <c r="K104" s="3">
        <f t="shared" si="12"/>
        <v>-6.9200000000000399</v>
      </c>
    </row>
    <row r="105" spans="1:11" ht="12.75" customHeight="1">
      <c r="A105" s="2">
        <v>11.5999999999999</v>
      </c>
      <c r="B105" s="3"/>
      <c r="C105" s="2">
        <f t="shared" si="8"/>
        <v>3.9500000000002249</v>
      </c>
      <c r="D105" s="3"/>
      <c r="E105" s="2">
        <f t="shared" si="11"/>
        <v>2.2799999999998404</v>
      </c>
      <c r="F105" s="3"/>
      <c r="G105" s="3"/>
      <c r="H105" s="3"/>
      <c r="I105" s="3"/>
      <c r="J105" s="3"/>
      <c r="K105" s="3">
        <f t="shared" si="12"/>
        <v>-6.8200000000000598</v>
      </c>
    </row>
    <row r="106" spans="1:11" ht="12.75" customHeight="1">
      <c r="A106" s="2">
        <v>11.799999999999899</v>
      </c>
      <c r="B106" s="3"/>
      <c r="C106" s="2">
        <f t="shared" si="8"/>
        <v>3.4875000000002387</v>
      </c>
      <c r="D106" s="3"/>
      <c r="E106" s="2">
        <f t="shared" si="11"/>
        <v>2.6199999999998189</v>
      </c>
      <c r="F106" s="3"/>
      <c r="G106" s="3"/>
      <c r="H106" s="3"/>
      <c r="I106" s="3"/>
      <c r="J106" s="3"/>
      <c r="K106" s="3">
        <f t="shared" si="12"/>
        <v>-6.6800000000000805</v>
      </c>
    </row>
    <row r="107" spans="1:11" ht="12.75" customHeight="1">
      <c r="A107" s="2">
        <v>11.999999999999901</v>
      </c>
      <c r="B107" s="3"/>
      <c r="C107" s="2">
        <f t="shared" si="8"/>
        <v>3.0000000000002487</v>
      </c>
      <c r="D107" s="3"/>
      <c r="E107" s="2">
        <f t="shared" si="11"/>
        <v>2.999999999999801</v>
      </c>
      <c r="F107" s="3"/>
      <c r="G107" s="3"/>
      <c r="H107" s="3"/>
      <c r="I107" s="3"/>
      <c r="J107" s="3"/>
      <c r="K107" s="3">
        <f t="shared" si="12"/>
        <v>-6.5000000000000995</v>
      </c>
    </row>
    <row r="108" spans="1:11" ht="12.75" customHeight="1">
      <c r="A108" s="2">
        <v>12.1999999999999</v>
      </c>
      <c r="B108" s="3"/>
      <c r="C108" s="3"/>
      <c r="D108" s="3"/>
      <c r="E108" s="3"/>
      <c r="F108" s="3"/>
      <c r="G108" s="3"/>
      <c r="H108" s="3"/>
      <c r="I108" s="3"/>
      <c r="J108" s="3"/>
      <c r="K108" s="3">
        <f t="shared" si="12"/>
        <v>-6.2800000000001202</v>
      </c>
    </row>
    <row r="109" spans="1:11" ht="12.75" customHeight="1">
      <c r="A109" s="2">
        <v>12.399999999999901</v>
      </c>
      <c r="B109" s="3"/>
      <c r="C109" s="3"/>
      <c r="D109" s="3"/>
      <c r="E109" s="3"/>
      <c r="F109" s="3"/>
      <c r="G109" s="3"/>
      <c r="H109" s="3"/>
      <c r="I109" s="3"/>
      <c r="J109" s="3"/>
      <c r="K109" s="3">
        <f t="shared" si="12"/>
        <v>-6.020000000000139</v>
      </c>
    </row>
    <row r="110" spans="1:11" ht="12.75" customHeight="1">
      <c r="A110" s="2">
        <v>12.5999999999999</v>
      </c>
      <c r="B110" s="3"/>
      <c r="C110" s="3"/>
      <c r="D110" s="3"/>
      <c r="E110" s="3"/>
      <c r="F110" s="3"/>
      <c r="G110" s="3"/>
      <c r="H110" s="3"/>
      <c r="I110" s="3"/>
      <c r="J110" s="3"/>
      <c r="K110" s="3">
        <f t="shared" si="12"/>
        <v>-5.7200000000001596</v>
      </c>
    </row>
    <row r="111" spans="1:11" ht="12.75" customHeight="1">
      <c r="A111" s="2">
        <v>12.799999999999899</v>
      </c>
      <c r="B111" s="3"/>
      <c r="C111" s="3"/>
      <c r="D111" s="3"/>
      <c r="E111" s="3"/>
      <c r="F111" s="3"/>
      <c r="G111" s="3"/>
      <c r="H111" s="3"/>
      <c r="I111" s="3"/>
      <c r="J111" s="3"/>
      <c r="K111" s="3">
        <f t="shared" si="12"/>
        <v>-5.3800000000001811</v>
      </c>
    </row>
    <row r="112" spans="1:11" ht="12.75" customHeight="1">
      <c r="A112" s="2">
        <v>12.999999999999901</v>
      </c>
      <c r="B112" s="3"/>
      <c r="C112" s="3"/>
      <c r="D112" s="3"/>
      <c r="E112" s="3"/>
      <c r="F112" s="3"/>
      <c r="G112" s="3"/>
      <c r="H112" s="3"/>
      <c r="I112" s="3"/>
      <c r="J112" s="3"/>
      <c r="K112" s="3">
        <f t="shared" si="12"/>
        <v>-5.000000000000199</v>
      </c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 Исакова</cp:lastModifiedBy>
  <dcterms:modified xsi:type="dcterms:W3CDTF">2020-05-22T02:16:01Z</dcterms:modified>
</cp:coreProperties>
</file>