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3" i="1" l="1"/>
  <c r="H6" i="1"/>
  <c r="H7" i="1"/>
  <c r="H8" i="1"/>
  <c r="H9" i="1"/>
  <c r="H10" i="1"/>
  <c r="H11" i="1"/>
  <c r="H12" i="1"/>
  <c r="H5" i="1"/>
  <c r="G6" i="1"/>
  <c r="G7" i="1"/>
  <c r="G8" i="1"/>
  <c r="G9" i="1"/>
  <c r="G10" i="1"/>
  <c r="G11" i="1"/>
  <c r="G12" i="1"/>
  <c r="G5" i="1"/>
  <c r="F6" i="1"/>
  <c r="F7" i="1"/>
  <c r="F8" i="1"/>
  <c r="F9" i="1"/>
  <c r="F10" i="1"/>
  <c r="F11" i="1"/>
  <c r="F12" i="1"/>
  <c r="F5" i="1"/>
</calcChain>
</file>

<file path=xl/sharedStrings.xml><?xml version="1.0" encoding="utf-8"?>
<sst xmlns="http://schemas.openxmlformats.org/spreadsheetml/2006/main" count="19" uniqueCount="19">
  <si>
    <t>Ведомость назначения стипендии группа №</t>
  </si>
  <si>
    <t>Размер стипендии</t>
  </si>
  <si>
    <t>Установленный балл</t>
  </si>
  <si>
    <t>Табельный номер</t>
  </si>
  <si>
    <t>Фамилия</t>
  </si>
  <si>
    <t>математика</t>
  </si>
  <si>
    <t>физика</t>
  </si>
  <si>
    <t>химия</t>
  </si>
  <si>
    <t>ср. балл</t>
  </si>
  <si>
    <t>переведен на 2 курс</t>
  </si>
  <si>
    <t>стипендия</t>
  </si>
  <si>
    <t>Забегайло</t>
  </si>
  <si>
    <t>Прыжков</t>
  </si>
  <si>
    <t>Стартов</t>
  </si>
  <si>
    <t>Финишев</t>
  </si>
  <si>
    <t>Гуляев</t>
  </si>
  <si>
    <t>Прогулов</t>
  </si>
  <si>
    <t>Скакунов</t>
  </si>
  <si>
    <t>Ямов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</si>
</sst>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H14" sqref="H14"/>
    </sheetView>
  </sheetViews>
  <sheetFormatPr defaultRowHeight="15" x14ac:dyDescent="0.25"/>
  <sheetData>
    <row r="1" spans="1:8" x14ac:dyDescent="0.25">
      <c r="A1" t="s">
        <v>0</v>
      </c>
    </row>
    <row r="2" spans="1:8" x14ac:dyDescent="0.25">
      <c r="B2" t="s">
        <v>1</v>
      </c>
      <c r="D2">
        <v>2000</v>
      </c>
    </row>
    <row r="3" spans="1:8" x14ac:dyDescent="0.25">
      <c r="B3" t="s">
        <v>2</v>
      </c>
      <c r="D3">
        <v>3.5</v>
      </c>
    </row>
    <row r="4" spans="1:8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</row>
    <row r="5" spans="1:8" x14ac:dyDescent="0.25">
      <c r="A5">
        <v>1010</v>
      </c>
      <c r="B5" t="s">
        <v>11</v>
      </c>
      <c r="C5">
        <v>4</v>
      </c>
      <c r="D5">
        <v>3</v>
      </c>
      <c r="E5">
        <v>4</v>
      </c>
      <c r="F5">
        <f>(C5+D5+E5)/3</f>
        <v>3.6666666666666665</v>
      </c>
      <c r="G5" t="str">
        <f>IF(F5&gt;$D$3, "переведен", "оставлен")</f>
        <v>переведен</v>
      </c>
      <c r="H5">
        <f>IF(F5&gt;$D$3,$D$2,"Нет")</f>
        <v>2000</v>
      </c>
    </row>
    <row r="6" spans="1:8" x14ac:dyDescent="0.25">
      <c r="A6">
        <v>1015</v>
      </c>
      <c r="B6" t="s">
        <v>12</v>
      </c>
      <c r="C6">
        <v>5</v>
      </c>
      <c r="D6">
        <v>2</v>
      </c>
      <c r="E6">
        <v>5</v>
      </c>
      <c r="F6">
        <f t="shared" ref="F6:F12" si="0">(C6+D6+E6)/3</f>
        <v>4</v>
      </c>
      <c r="G6" t="str">
        <f t="shared" ref="G6:G12" si="1">IF(F6&gt;$D$3, "переведен", "оставлен")</f>
        <v>переведен</v>
      </c>
      <c r="H6">
        <f t="shared" ref="H6:H12" si="2">IF(F6&gt;$D$3,$D$2,"Нет")</f>
        <v>2000</v>
      </c>
    </row>
    <row r="7" spans="1:8" x14ac:dyDescent="0.25">
      <c r="A7">
        <v>1020</v>
      </c>
      <c r="B7" t="s">
        <v>13</v>
      </c>
      <c r="C7">
        <v>3</v>
      </c>
      <c r="D7">
        <v>4</v>
      </c>
      <c r="E7">
        <v>3</v>
      </c>
      <c r="F7">
        <f t="shared" si="0"/>
        <v>3.3333333333333335</v>
      </c>
      <c r="G7" t="str">
        <f t="shared" si="1"/>
        <v>оставлен</v>
      </c>
      <c r="H7" t="str">
        <f t="shared" si="2"/>
        <v>Нет</v>
      </c>
    </row>
    <row r="8" spans="1:8" x14ac:dyDescent="0.25">
      <c r="A8">
        <v>1025</v>
      </c>
      <c r="B8" t="s">
        <v>14</v>
      </c>
      <c r="C8">
        <v>4</v>
      </c>
      <c r="D8">
        <v>5</v>
      </c>
      <c r="E8">
        <v>2</v>
      </c>
      <c r="F8">
        <f t="shared" si="0"/>
        <v>3.6666666666666665</v>
      </c>
      <c r="G8" t="str">
        <f t="shared" si="1"/>
        <v>переведен</v>
      </c>
      <c r="H8">
        <f t="shared" si="2"/>
        <v>2000</v>
      </c>
    </row>
    <row r="9" spans="1:8" x14ac:dyDescent="0.25">
      <c r="A9">
        <v>1030</v>
      </c>
      <c r="B9" t="s">
        <v>15</v>
      </c>
      <c r="C9">
        <v>5</v>
      </c>
      <c r="D9">
        <v>4</v>
      </c>
      <c r="E9">
        <v>4</v>
      </c>
      <c r="F9">
        <f t="shared" si="0"/>
        <v>4.333333333333333</v>
      </c>
      <c r="G9" t="str">
        <f t="shared" si="1"/>
        <v>переведен</v>
      </c>
      <c r="H9">
        <f t="shared" si="2"/>
        <v>2000</v>
      </c>
    </row>
    <row r="10" spans="1:8" x14ac:dyDescent="0.25">
      <c r="A10">
        <v>1035</v>
      </c>
      <c r="B10" t="s">
        <v>16</v>
      </c>
      <c r="C10">
        <v>3</v>
      </c>
      <c r="D10">
        <v>3</v>
      </c>
      <c r="E10">
        <v>2</v>
      </c>
      <c r="F10">
        <f t="shared" si="0"/>
        <v>2.6666666666666665</v>
      </c>
      <c r="G10" t="str">
        <f t="shared" si="1"/>
        <v>оставлен</v>
      </c>
      <c r="H10" t="str">
        <f t="shared" si="2"/>
        <v>Нет</v>
      </c>
    </row>
    <row r="11" spans="1:8" x14ac:dyDescent="0.25">
      <c r="A11">
        <v>1040</v>
      </c>
      <c r="B11" t="s">
        <v>17</v>
      </c>
      <c r="C11">
        <v>5</v>
      </c>
      <c r="D11">
        <v>2</v>
      </c>
      <c r="E11">
        <v>3</v>
      </c>
      <c r="F11">
        <f t="shared" si="0"/>
        <v>3.3333333333333335</v>
      </c>
      <c r="G11" t="str">
        <f t="shared" si="1"/>
        <v>оставлен</v>
      </c>
      <c r="H11" t="str">
        <f t="shared" si="2"/>
        <v>Нет</v>
      </c>
    </row>
    <row r="12" spans="1:8" x14ac:dyDescent="0.25">
      <c r="A12">
        <v>1045</v>
      </c>
      <c r="B12" t="s">
        <v>18</v>
      </c>
      <c r="C12">
        <v>2</v>
      </c>
      <c r="D12">
        <v>1</v>
      </c>
      <c r="E12">
        <v>2</v>
      </c>
      <c r="F12">
        <f t="shared" si="0"/>
        <v>1.6666666666666667</v>
      </c>
      <c r="G12" t="str">
        <f t="shared" si="1"/>
        <v>оставлен</v>
      </c>
      <c r="H12" t="str">
        <f t="shared" si="2"/>
        <v>Нет</v>
      </c>
    </row>
    <row r="13" spans="1:8" x14ac:dyDescent="0.25">
      <c r="H13">
        <f>COUNTIF(H5:H12,2000)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2019-04-16T10:08:54Z</dcterms:modified>
</cp:coreProperties>
</file>