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2" i="1"/>
  <c r="H22"/>
  <c r="E22"/>
  <c r="B22"/>
  <c r="J20"/>
  <c r="E20"/>
  <c r="F20"/>
  <c r="B20"/>
  <c r="I20"/>
  <c r="L19"/>
  <c r="K19"/>
  <c r="H19"/>
  <c r="G19"/>
  <c r="A20"/>
  <c r="D19"/>
  <c r="C19"/>
  <c r="F16"/>
  <c r="B16"/>
  <c r="K13"/>
  <c r="H13"/>
  <c r="E13"/>
  <c r="B13"/>
  <c r="H10"/>
  <c r="G10"/>
  <c r="E10"/>
  <c r="D10"/>
  <c r="C10"/>
  <c r="B10"/>
</calcChain>
</file>

<file path=xl/sharedStrings.xml><?xml version="1.0" encoding="utf-8"?>
<sst xmlns="http://schemas.openxmlformats.org/spreadsheetml/2006/main" count="53" uniqueCount="33">
  <si>
    <t>(x-x1)*(у2-y1)*(z3-z1) – (x-x1)*(z2-z1)*(y3-y1) – (y-y1)*(x2-x1)*(z3-z1) + (y-y1)*(z2-z1)*(x3-x1) + (z-z1)*(x2-x1)*(y3-y1) – (z-z1)*(y2-y1)*(x3-x1) = 0.</t>
  </si>
  <si>
    <t>Подробнее: http://www.kakprosto.ru/kak-92763-kak-sostavit-uravnenie-ploskosti#ixzz3fcHOuHZy</t>
  </si>
  <si>
    <t>Пусть (х1, х2, х3), (у1, у2, у3) и (z1, z2, z3) – координаты первой, второй и третьей точки соответственно.</t>
  </si>
  <si>
    <t>x</t>
  </si>
  <si>
    <t>y</t>
  </si>
  <si>
    <t>z</t>
  </si>
  <si>
    <t>x-x1</t>
  </si>
  <si>
    <t>y2-y1</t>
  </si>
  <si>
    <t>z3-z1</t>
  </si>
  <si>
    <t>z2-z1</t>
  </si>
  <si>
    <t>y3-y1</t>
  </si>
  <si>
    <t>y-y1</t>
  </si>
  <si>
    <t>x2-x1</t>
  </si>
  <si>
    <t>x3-x1</t>
  </si>
  <si>
    <t>z-z1</t>
  </si>
  <si>
    <t>(x-x1)*(у2-y1)*(z3-z1)</t>
  </si>
  <si>
    <t>(x-x1)*(z2-z1)*(y3-y1)</t>
  </si>
  <si>
    <t>(y-y1)*(x2-x1)*(z3-z1)</t>
  </si>
  <si>
    <t>(y-y1)*(z2-z1)*(x3-x1)</t>
  </si>
  <si>
    <t>(z-z1)*(x2-x1)*(y3-y1)</t>
  </si>
  <si>
    <t xml:space="preserve"> (z-z1)*(y2-y1)*(x3-x1)</t>
  </si>
  <si>
    <t>(x-x1) *</t>
  </si>
  <si>
    <t>(y-y1) *</t>
  </si>
  <si>
    <t>(z-z1) *</t>
  </si>
  <si>
    <t>y1</t>
  </si>
  <si>
    <t>z1</t>
  </si>
  <si>
    <t>-x1</t>
  </si>
  <si>
    <t>+</t>
  </si>
  <si>
    <t>=</t>
  </si>
  <si>
    <t>Точка А1</t>
  </si>
  <si>
    <t>Точка B1</t>
  </si>
  <si>
    <t>Точка C1</t>
  </si>
  <si>
    <t>Уравнение плоскости грани A1B1C1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</si>
</sst>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u/>
      <sz val="14.3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0" applyFont="1"/>
    <xf numFmtId="0" fontId="3" fillId="0" borderId="0" xfId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akprosto.ru/kak-92763-kak-sostavit-uravnenie-plosk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30" zoomScaleNormal="130" workbookViewId="0">
      <selection activeCell="A18" sqref="A18:I18"/>
    </sheetView>
  </sheetViews>
  <sheetFormatPr defaultRowHeight="15"/>
  <sheetData>
    <row r="1" spans="1:11" ht="15.75">
      <c r="A1" s="1" t="s">
        <v>2</v>
      </c>
    </row>
    <row r="2" spans="1:11" ht="15.75">
      <c r="A2" s="1" t="s">
        <v>0</v>
      </c>
    </row>
    <row r="3" spans="1:11" ht="18.75">
      <c r="A3" s="2" t="s">
        <v>1</v>
      </c>
    </row>
    <row r="5" spans="1:11" ht="15.75">
      <c r="A5" s="12" t="s">
        <v>29</v>
      </c>
      <c r="B5" s="13"/>
      <c r="C5" s="14"/>
      <c r="E5" s="12" t="s">
        <v>30</v>
      </c>
      <c r="F5" s="13"/>
      <c r="G5" s="14"/>
      <c r="I5" s="12" t="s">
        <v>31</v>
      </c>
      <c r="J5" s="13"/>
      <c r="K5" s="14"/>
    </row>
    <row r="6" spans="1:11">
      <c r="A6" s="5" t="s">
        <v>3</v>
      </c>
      <c r="B6" s="5" t="s">
        <v>4</v>
      </c>
      <c r="C6" s="5" t="s">
        <v>5</v>
      </c>
      <c r="E6" s="5" t="s">
        <v>3</v>
      </c>
      <c r="F6" s="5" t="s">
        <v>4</v>
      </c>
      <c r="G6" s="5" t="s">
        <v>5</v>
      </c>
      <c r="I6" s="5" t="s">
        <v>3</v>
      </c>
      <c r="J6" s="5" t="s">
        <v>4</v>
      </c>
      <c r="K6" s="5" t="s">
        <v>5</v>
      </c>
    </row>
    <row r="7" spans="1:11">
      <c r="A7" s="5">
        <v>-3</v>
      </c>
      <c r="B7" s="5">
        <v>10</v>
      </c>
      <c r="C7" s="5">
        <v>2</v>
      </c>
      <c r="E7" s="5">
        <v>-1</v>
      </c>
      <c r="F7" s="5">
        <v>15</v>
      </c>
      <c r="G7" s="5">
        <v>0</v>
      </c>
      <c r="I7" s="5">
        <v>-2</v>
      </c>
      <c r="J7" s="5">
        <v>20</v>
      </c>
      <c r="K7" s="5">
        <v>2</v>
      </c>
    </row>
    <row r="9" spans="1:11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  <c r="I9" s="3" t="s">
        <v>14</v>
      </c>
    </row>
    <row r="10" spans="1:11">
      <c r="A10" s="3" t="s">
        <v>6</v>
      </c>
      <c r="B10" s="3">
        <f>F7-B7</f>
        <v>5</v>
      </c>
      <c r="C10" s="3">
        <f>K7-C7</f>
        <v>0</v>
      </c>
      <c r="D10" s="3">
        <f>G7-C7</f>
        <v>-2</v>
      </c>
      <c r="E10" s="3">
        <f>J7-B7</f>
        <v>10</v>
      </c>
      <c r="F10" s="3" t="s">
        <v>11</v>
      </c>
      <c r="G10" s="3">
        <f>E7-A7</f>
        <v>2</v>
      </c>
      <c r="H10" s="3">
        <f>I7-A7</f>
        <v>1</v>
      </c>
      <c r="I10" s="3" t="s">
        <v>14</v>
      </c>
    </row>
    <row r="12" spans="1:11" s="6" customFormat="1">
      <c r="A12" s="6" t="s">
        <v>15</v>
      </c>
      <c r="D12" s="6" t="s">
        <v>16</v>
      </c>
      <c r="G12" s="6" t="s">
        <v>17</v>
      </c>
      <c r="J12" s="6" t="s">
        <v>18</v>
      </c>
    </row>
    <row r="13" spans="1:11" s="6" customFormat="1">
      <c r="A13" s="5" t="s">
        <v>21</v>
      </c>
      <c r="B13" s="5">
        <f>B10*C10</f>
        <v>0</v>
      </c>
      <c r="D13" s="5" t="s">
        <v>21</v>
      </c>
      <c r="E13" s="5">
        <f>D10*E10</f>
        <v>-20</v>
      </c>
      <c r="G13" s="5" t="s">
        <v>22</v>
      </c>
      <c r="H13" s="5">
        <f>G10*C10</f>
        <v>0</v>
      </c>
      <c r="J13" s="5" t="s">
        <v>22</v>
      </c>
      <c r="K13" s="5">
        <f>D10*H10</f>
        <v>-2</v>
      </c>
    </row>
    <row r="14" spans="1:11" s="6" customFormat="1"/>
    <row r="15" spans="1:11" s="6" customFormat="1">
      <c r="A15" s="6" t="s">
        <v>19</v>
      </c>
      <c r="E15" s="6" t="s">
        <v>20</v>
      </c>
    </row>
    <row r="16" spans="1:11" s="6" customFormat="1">
      <c r="A16" s="5" t="s">
        <v>23</v>
      </c>
      <c r="B16" s="5">
        <f>G10*E10</f>
        <v>20</v>
      </c>
      <c r="E16" s="5" t="s">
        <v>23</v>
      </c>
      <c r="F16" s="5">
        <f>B10*H10</f>
        <v>5</v>
      </c>
    </row>
    <row r="18" spans="1:13" ht="18">
      <c r="A18" s="15" t="s">
        <v>32</v>
      </c>
      <c r="B18" s="15"/>
      <c r="C18" s="15"/>
      <c r="D18" s="15"/>
      <c r="E18" s="15"/>
      <c r="F18" s="15"/>
      <c r="G18" s="15"/>
      <c r="H18" s="15"/>
      <c r="I18" s="15"/>
    </row>
    <row r="19" spans="1:13" s="8" customFormat="1">
      <c r="A19" s="4" t="s">
        <v>3</v>
      </c>
      <c r="B19" s="9" t="s">
        <v>26</v>
      </c>
      <c r="C19" s="4">
        <f>B13</f>
        <v>0</v>
      </c>
      <c r="D19" s="4">
        <f>E13</f>
        <v>-20</v>
      </c>
      <c r="E19" s="4" t="s">
        <v>4</v>
      </c>
      <c r="F19" s="4" t="s">
        <v>24</v>
      </c>
      <c r="G19" s="4">
        <f>H13</f>
        <v>0</v>
      </c>
      <c r="H19" s="4">
        <f>K13</f>
        <v>-2</v>
      </c>
      <c r="I19" s="4" t="s">
        <v>5</v>
      </c>
      <c r="J19" s="4" t="s">
        <v>25</v>
      </c>
      <c r="K19" s="4">
        <f>B16</f>
        <v>20</v>
      </c>
      <c r="L19" s="4">
        <f>F16</f>
        <v>5</v>
      </c>
      <c r="M19" s="4"/>
    </row>
    <row r="20" spans="1:13" s="8" customFormat="1">
      <c r="A20" s="4">
        <f>C19-D19</f>
        <v>20</v>
      </c>
      <c r="B20" s="4">
        <f>-(A7*C19-A7*D19)</f>
        <v>60</v>
      </c>
      <c r="C20" s="4"/>
      <c r="D20" s="4"/>
      <c r="E20" s="4">
        <f>K13-H13</f>
        <v>-2</v>
      </c>
      <c r="F20" s="4">
        <f>K13*-(B7)-H13*(-B7)</f>
        <v>20</v>
      </c>
      <c r="G20" s="4"/>
      <c r="H20" s="4"/>
      <c r="I20" s="4">
        <f>K19-L19</f>
        <v>15</v>
      </c>
      <c r="J20" s="4">
        <f>-C7*K19-(-C7)*L19</f>
        <v>-30</v>
      </c>
      <c r="K20" s="4"/>
      <c r="L20" s="4"/>
      <c r="M20" s="4"/>
    </row>
    <row r="22" spans="1:13" s="7" customFormat="1">
      <c r="B22" s="10">
        <f>A20</f>
        <v>20</v>
      </c>
      <c r="C22" s="10" t="s">
        <v>3</v>
      </c>
      <c r="D22" s="11" t="s">
        <v>27</v>
      </c>
      <c r="E22" s="10">
        <f>E20</f>
        <v>-2</v>
      </c>
      <c r="F22" s="10" t="s">
        <v>4</v>
      </c>
      <c r="G22" s="11" t="s">
        <v>27</v>
      </c>
      <c r="H22" s="10">
        <f>I20</f>
        <v>15</v>
      </c>
      <c r="I22" s="10" t="s">
        <v>5</v>
      </c>
      <c r="J22" s="11" t="s">
        <v>27</v>
      </c>
      <c r="K22" s="10">
        <f>B20+F20+J20</f>
        <v>50</v>
      </c>
      <c r="L22" s="11" t="s">
        <v>28</v>
      </c>
      <c r="M22" s="10">
        <v>0</v>
      </c>
    </row>
  </sheetData>
  <mergeCells count="4">
    <mergeCell ref="A5:C5"/>
    <mergeCell ref="E5:G5"/>
    <mergeCell ref="I5:K5"/>
    <mergeCell ref="A18:I18"/>
  </mergeCells>
  <hyperlinks>
    <hyperlink ref="A3" r:id="rId1" location="ixzz3fcHOuHZy" display="http://www.kakprosto.ru/kak-92763-kak-sostavit-uravnenie-ploskosti - ixzz3fcHOuHZy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2015-07-11T20:20:25Z</dcterms:created>
  <dcterms:modified xsi:type="dcterms:W3CDTF">2015-07-11T21:43:12Z</dcterms:modified>
</cp:coreProperties>
</file>