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1" i="1"/>
  <c r="B12" s="1"/>
  <c r="D12" s="1"/>
  <c r="B1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D10"/>
  <c r="B13" l="1"/>
  <c r="D13" s="1"/>
  <c r="B14" l="1"/>
  <c r="D14" s="1"/>
  <c r="B15" l="1"/>
  <c r="D15" s="1"/>
  <c r="B16" l="1"/>
  <c r="D16" s="1"/>
  <c r="B17" l="1"/>
  <c r="D17" s="1"/>
  <c r="B18" l="1"/>
  <c r="D18" s="1"/>
  <c r="B19" l="1"/>
  <c r="D19" s="1"/>
  <c r="B20" l="1"/>
  <c r="D20" s="1"/>
  <c r="B21" l="1"/>
  <c r="D21" s="1"/>
  <c r="B22" l="1"/>
  <c r="D22" s="1"/>
  <c r="B23" l="1"/>
  <c r="D23" s="1"/>
  <c r="B24" l="1"/>
  <c r="D24" s="1"/>
  <c r="B25" l="1"/>
  <c r="D25" s="1"/>
  <c r="B26" l="1"/>
  <c r="D26" s="1"/>
  <c r="B27" l="1"/>
  <c r="D27" s="1"/>
  <c r="B28" l="1"/>
  <c r="D28" s="1"/>
  <c r="B29" l="1"/>
  <c r="D29" s="1"/>
  <c r="B30" l="1"/>
  <c r="D30" s="1"/>
</calcChain>
</file>

<file path=xl/sharedStrings.xml><?xml version="1.0" encoding="utf-8"?>
<sst xmlns="http://schemas.openxmlformats.org/spreadsheetml/2006/main" count="14" uniqueCount="14">
  <si>
    <t>m парашютиста</t>
  </si>
  <si>
    <t>m парашюта</t>
  </si>
  <si>
    <t>Исходные данные</t>
  </si>
  <si>
    <t xml:space="preserve">ускорение g </t>
  </si>
  <si>
    <r>
      <t>нач.скорость V</t>
    </r>
    <r>
      <rPr>
        <vertAlign val="subscript"/>
        <sz val="11"/>
        <color theme="1"/>
        <rFont val="Calibri"/>
        <family val="2"/>
        <charset val="204"/>
        <scheme val="minor"/>
      </rPr>
      <t>0</t>
    </r>
  </si>
  <si>
    <r>
      <t>нач. высота h</t>
    </r>
    <r>
      <rPr>
        <vertAlign val="subscript"/>
        <sz val="11"/>
        <color theme="1"/>
        <rFont val="Calibri"/>
        <family val="2"/>
        <charset val="204"/>
        <scheme val="minor"/>
      </rPr>
      <t>0</t>
    </r>
  </si>
  <si>
    <t>время t</t>
  </si>
  <si>
    <t>скорость V</t>
  </si>
  <si>
    <t>ускорение a</t>
  </si>
  <si>
    <r>
      <t>a = g - k v</t>
    </r>
    <r>
      <rPr>
        <vertAlign val="superscript"/>
        <sz val="8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 /m</t>
    </r>
  </si>
  <si>
    <t xml:space="preserve">расстояние h </t>
  </si>
  <si>
    <t xml:space="preserve"> </t>
  </si>
  <si>
    <r>
      <t>H = h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 xml:space="preserve"> - gt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/2</t>
    </r>
  </si>
  <si>
    <t>V = V + a dt</t>
  </si>
</sst>
</file>

<file path=xl/styles.xml><?xml version="1.0" encoding="utf-8"?>
<styleSheet xmlns="http://schemas.openxmlformats.org/spreadsheetml/2006/main">
  <numFmts count="1">
    <numFmt numFmtId="168" formatCode="0.0"/>
  </numFmts>
  <fonts count="5"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vertAlign val="superscript"/>
      <sz val="8"/>
      <color rgb="FF333333"/>
      <name val="Arial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68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0"/>
          <c:order val="0"/>
          <c:tx>
            <c:strRef>
              <c:f>Лист1!$A$9</c:f>
              <c:strCache>
                <c:ptCount val="1"/>
                <c:pt idx="0">
                  <c:v>время t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Лист1!$A$10:$A$30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val>
        </c:ser>
        <c:ser>
          <c:idx val="1"/>
          <c:order val="1"/>
          <c:tx>
            <c:strRef>
              <c:f>Лист1!$B$9</c:f>
              <c:strCache>
                <c:ptCount val="1"/>
                <c:pt idx="0">
                  <c:v>скорость V</c:v>
                </c:pt>
              </c:strCache>
            </c:strRef>
          </c:tx>
          <c:spPr>
            <a:ln w="44450">
              <a:solidFill>
                <a:srgbClr val="00FFFF"/>
              </a:solidFill>
            </a:ln>
          </c:spPr>
          <c:marker>
            <c:symbol val="none"/>
          </c:marker>
          <c:val>
            <c:numRef>
              <c:f>Лист1!$B$10:$B$30</c:f>
              <c:numCache>
                <c:formatCode>0.0</c:formatCode>
                <c:ptCount val="21"/>
                <c:pt idx="0" formatCode="General">
                  <c:v>0</c:v>
                </c:pt>
                <c:pt idx="1">
                  <c:v>0.98000000000000009</c:v>
                </c:pt>
                <c:pt idx="2">
                  <c:v>1.9590396000000001</c:v>
                </c:pt>
                <c:pt idx="3">
                  <c:v>2.9352017638456318</c:v>
                </c:pt>
                <c:pt idx="4">
                  <c:v>3.9065863544511497</c:v>
                </c:pt>
                <c:pt idx="5">
                  <c:v>4.8713249375063654</c:v>
                </c:pt>
                <c:pt idx="6">
                  <c:v>5.8275951308595939</c:v>
                </c:pt>
                <c:pt idx="7">
                  <c:v>6.773634265850375</c:v>
                </c:pt>
                <c:pt idx="8">
                  <c:v>7.7077521446828738</c:v>
                </c:pt>
                <c:pt idx="9">
                  <c:v>8.62834270155901</c:v>
                </c:pt>
                <c:pt idx="10">
                  <c:v>9.5338944037834636</c:v>
                </c:pt>
                <c:pt idx="11">
                  <c:v>10.422999261280971</c:v>
                </c:pt>
                <c:pt idx="12">
                  <c:v>11.294360347680307</c:v>
                </c:pt>
                <c:pt idx="13">
                  <c:v>12.146797772017054</c:v>
                </c:pt>
                <c:pt idx="14">
                  <c:v>12.979253075902776</c:v>
                </c:pt>
                <c:pt idx="15">
                  <c:v>13.790792065494445</c:v>
                </c:pt>
                <c:pt idx="16">
                  <c:v>14.580606119700741</c:v>
                </c:pt>
                <c:pt idx="17">
                  <c:v>15.348012044882886</c:v>
                </c:pt>
                <c:pt idx="18">
                  <c:v>16.092450571153016</c:v>
                </c:pt>
                <c:pt idx="19">
                  <c:v>16.813483605768013</c:v>
                </c:pt>
                <c:pt idx="20">
                  <c:v>17.510790374806586</c:v>
                </c:pt>
              </c:numCache>
            </c:numRef>
          </c:val>
        </c:ser>
        <c:ser>
          <c:idx val="2"/>
          <c:order val="2"/>
          <c:tx>
            <c:strRef>
              <c:f>Лист1!$C$9</c:f>
              <c:strCache>
                <c:ptCount val="1"/>
                <c:pt idx="0">
                  <c:v>расстояние h </c:v>
                </c:pt>
              </c:strCache>
            </c:strRef>
          </c:tx>
          <c:spPr>
            <a:ln w="44450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Лист1!$C$10:$C$30</c:f>
              <c:numCache>
                <c:formatCode>0.00</c:formatCode>
                <c:ptCount val="21"/>
                <c:pt idx="0" formatCode="0">
                  <c:v>1000</c:v>
                </c:pt>
                <c:pt idx="1">
                  <c:v>999.95100000000002</c:v>
                </c:pt>
                <c:pt idx="2">
                  <c:v>999.80399999999997</c:v>
                </c:pt>
                <c:pt idx="3">
                  <c:v>999.55899999999997</c:v>
                </c:pt>
                <c:pt idx="4">
                  <c:v>999.21600000000001</c:v>
                </c:pt>
                <c:pt idx="5">
                  <c:v>998.77499999999998</c:v>
                </c:pt>
                <c:pt idx="6">
                  <c:v>998.23599999999999</c:v>
                </c:pt>
                <c:pt idx="7">
                  <c:v>997.59900000000005</c:v>
                </c:pt>
                <c:pt idx="8">
                  <c:v>996.86400000000003</c:v>
                </c:pt>
                <c:pt idx="9">
                  <c:v>996.03099999999995</c:v>
                </c:pt>
                <c:pt idx="10">
                  <c:v>995.1</c:v>
                </c:pt>
                <c:pt idx="11">
                  <c:v>994.07100000000003</c:v>
                </c:pt>
                <c:pt idx="12">
                  <c:v>992.94399999999996</c:v>
                </c:pt>
                <c:pt idx="13">
                  <c:v>991.71900000000005</c:v>
                </c:pt>
                <c:pt idx="14">
                  <c:v>990.39599999999996</c:v>
                </c:pt>
                <c:pt idx="15">
                  <c:v>988.97500000000002</c:v>
                </c:pt>
                <c:pt idx="16">
                  <c:v>987.45600000000002</c:v>
                </c:pt>
                <c:pt idx="17">
                  <c:v>985.83900000000006</c:v>
                </c:pt>
                <c:pt idx="18">
                  <c:v>984.12400000000002</c:v>
                </c:pt>
                <c:pt idx="19">
                  <c:v>982.31100000000004</c:v>
                </c:pt>
                <c:pt idx="20">
                  <c:v>980.4</c:v>
                </c:pt>
              </c:numCache>
            </c:numRef>
          </c:val>
        </c:ser>
        <c:dLbls/>
        <c:marker val="1"/>
        <c:axId val="146211968"/>
        <c:axId val="146217600"/>
      </c:lineChart>
      <c:catAx>
        <c:axId val="146211968"/>
        <c:scaling>
          <c:orientation val="minMax"/>
        </c:scaling>
        <c:axPos val="b"/>
        <c:tickLblPos val="nextTo"/>
        <c:crossAx val="146217600"/>
        <c:crosses val="autoZero"/>
        <c:auto val="1"/>
        <c:lblAlgn val="ctr"/>
        <c:lblOffset val="100"/>
      </c:catAx>
      <c:valAx>
        <c:axId val="146217600"/>
        <c:scaling>
          <c:orientation val="minMax"/>
        </c:scaling>
        <c:axPos val="l"/>
        <c:majorGridlines/>
        <c:numFmt formatCode="General" sourceLinked="1"/>
        <c:tickLblPos val="nextTo"/>
        <c:crossAx val="146211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8</xdr:row>
      <xdr:rowOff>0</xdr:rowOff>
    </xdr:from>
    <xdr:to>
      <xdr:col>26</xdr:col>
      <xdr:colOff>457200</xdr:colOff>
      <xdr:row>29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zoomScale="80" zoomScaleNormal="80" workbookViewId="0">
      <selection activeCell="AC26" sqref="AC26"/>
    </sheetView>
  </sheetViews>
  <sheetFormatPr defaultRowHeight="15"/>
  <cols>
    <col min="1" max="1" width="16.28515625" customWidth="1"/>
    <col min="2" max="2" width="11.85546875" style="5" customWidth="1"/>
    <col min="3" max="3" width="21.85546875" style="5" customWidth="1"/>
    <col min="4" max="4" width="16.28515625" style="6" customWidth="1"/>
    <col min="5" max="22" width="5.5703125" customWidth="1"/>
  </cols>
  <sheetData>
    <row r="1" spans="1:6">
      <c r="A1" s="15" t="s">
        <v>2</v>
      </c>
      <c r="B1" s="8"/>
      <c r="C1" s="7"/>
      <c r="D1" s="3"/>
      <c r="E1" s="3"/>
      <c r="F1" s="3"/>
    </row>
    <row r="2" spans="1:6">
      <c r="A2" s="1" t="s">
        <v>0</v>
      </c>
      <c r="B2" s="13">
        <v>75</v>
      </c>
      <c r="E2" s="3"/>
      <c r="F2" s="3"/>
    </row>
    <row r="3" spans="1:6">
      <c r="A3" s="1" t="s">
        <v>1</v>
      </c>
      <c r="B3" s="13">
        <v>25</v>
      </c>
      <c r="D3" s="3"/>
      <c r="E3" s="3"/>
      <c r="F3" s="3"/>
    </row>
    <row r="4" spans="1:6">
      <c r="A4" s="1" t="s">
        <v>3</v>
      </c>
      <c r="B4" s="13">
        <v>9.8000000000000007</v>
      </c>
      <c r="D4" s="3"/>
      <c r="E4" s="3"/>
      <c r="F4" s="3"/>
    </row>
    <row r="5" spans="1:6" ht="18">
      <c r="A5" s="1" t="s">
        <v>4</v>
      </c>
      <c r="B5" s="13">
        <v>0</v>
      </c>
      <c r="D5" s="3"/>
      <c r="E5" s="3"/>
      <c r="F5" s="3"/>
    </row>
    <row r="6" spans="1:6" ht="18">
      <c r="A6" s="1" t="s">
        <v>5</v>
      </c>
      <c r="B6" s="13">
        <v>1000</v>
      </c>
      <c r="D6" s="3"/>
      <c r="E6" s="4"/>
      <c r="F6" s="4"/>
    </row>
    <row r="7" spans="1:6">
      <c r="B7" s="7" t="s">
        <v>11</v>
      </c>
      <c r="D7" s="3"/>
      <c r="E7" s="4"/>
      <c r="F7" s="4"/>
    </row>
    <row r="8" spans="1:6" ht="18">
      <c r="B8" s="9" t="s">
        <v>13</v>
      </c>
      <c r="C8" s="7" t="s">
        <v>12</v>
      </c>
      <c r="D8" s="9" t="s">
        <v>9</v>
      </c>
      <c r="E8" s="4"/>
      <c r="F8" s="4"/>
    </row>
    <row r="9" spans="1:6">
      <c r="A9" s="1" t="s">
        <v>6</v>
      </c>
      <c r="B9" s="8" t="s">
        <v>7</v>
      </c>
      <c r="C9" s="8" t="s">
        <v>10</v>
      </c>
      <c r="D9" s="2" t="s">
        <v>8</v>
      </c>
    </row>
    <row r="10" spans="1:6">
      <c r="A10" s="12">
        <v>0</v>
      </c>
      <c r="B10" s="13">
        <v>0</v>
      </c>
      <c r="C10" s="14">
        <v>1000</v>
      </c>
      <c r="D10" s="12">
        <f>$B$4-B10^2/($B$2+$B$3)</f>
        <v>9.8000000000000007</v>
      </c>
    </row>
    <row r="11" spans="1:6">
      <c r="A11" s="8">
        <v>0.1</v>
      </c>
      <c r="B11" s="10">
        <f>B10+D10*(A11-A10)</f>
        <v>0.98000000000000009</v>
      </c>
      <c r="C11" s="11">
        <f>$B$6-$B$4*A11^2/2</f>
        <v>999.95100000000002</v>
      </c>
      <c r="D11" s="16">
        <f>$B$4-B11^2/($B$2+$B$3)</f>
        <v>9.7903960000000012</v>
      </c>
    </row>
    <row r="12" spans="1:6">
      <c r="A12" s="8">
        <v>0.2</v>
      </c>
      <c r="B12" s="10">
        <f t="shared" ref="B12:B30" si="0">B11+D11*(A12-A11)</f>
        <v>1.9590396000000001</v>
      </c>
      <c r="C12" s="11">
        <f t="shared" ref="C12:C30" si="1">$B$6-$B$4*A12^2/2</f>
        <v>999.80399999999997</v>
      </c>
      <c r="D12" s="16">
        <f t="shared" ref="D12:D30" si="2">$B$4-B12^2/($B$2+$B$3)</f>
        <v>9.7616216384563188</v>
      </c>
    </row>
    <row r="13" spans="1:6">
      <c r="A13" s="8">
        <v>0.3</v>
      </c>
      <c r="B13" s="10">
        <f t="shared" si="0"/>
        <v>2.9352017638456318</v>
      </c>
      <c r="C13" s="11">
        <f t="shared" si="1"/>
        <v>999.55899999999997</v>
      </c>
      <c r="D13" s="16">
        <f t="shared" si="2"/>
        <v>9.713845906055175</v>
      </c>
    </row>
    <row r="14" spans="1:6">
      <c r="A14" s="8">
        <v>0.4</v>
      </c>
      <c r="B14" s="10">
        <f t="shared" si="0"/>
        <v>3.9065863544511497</v>
      </c>
      <c r="C14" s="11">
        <f t="shared" si="1"/>
        <v>999.21600000000001</v>
      </c>
      <c r="D14" s="16">
        <f t="shared" si="2"/>
        <v>9.647385830552162</v>
      </c>
    </row>
    <row r="15" spans="1:6">
      <c r="A15" s="8">
        <v>0.5</v>
      </c>
      <c r="B15" s="10">
        <f t="shared" si="0"/>
        <v>4.8713249375063654</v>
      </c>
      <c r="C15" s="11">
        <f t="shared" si="1"/>
        <v>998.77499999999998</v>
      </c>
      <c r="D15" s="16">
        <f t="shared" si="2"/>
        <v>9.5627019335322867</v>
      </c>
    </row>
    <row r="16" spans="1:6">
      <c r="A16" s="8">
        <v>0.6</v>
      </c>
      <c r="B16" s="10">
        <f t="shared" si="0"/>
        <v>5.8275951308595939</v>
      </c>
      <c r="C16" s="11">
        <f t="shared" si="1"/>
        <v>998.23599999999999</v>
      </c>
      <c r="D16" s="16">
        <f t="shared" si="2"/>
        <v>9.460391349907816</v>
      </c>
    </row>
    <row r="17" spans="1:4">
      <c r="A17" s="8">
        <v>0.7</v>
      </c>
      <c r="B17" s="10">
        <f t="shared" si="0"/>
        <v>6.773634265850375</v>
      </c>
      <c r="C17" s="11">
        <f t="shared" si="1"/>
        <v>997.59900000000005</v>
      </c>
      <c r="D17" s="16">
        <f t="shared" si="2"/>
        <v>9.3411787883249779</v>
      </c>
    </row>
    <row r="18" spans="1:4">
      <c r="A18" s="8">
        <v>0.8</v>
      </c>
      <c r="B18" s="10">
        <f t="shared" si="0"/>
        <v>7.7077521446828738</v>
      </c>
      <c r="C18" s="11">
        <f t="shared" si="1"/>
        <v>996.86400000000003</v>
      </c>
      <c r="D18" s="16">
        <f t="shared" si="2"/>
        <v>9.2059055687613665</v>
      </c>
    </row>
    <row r="19" spans="1:4">
      <c r="A19" s="8">
        <v>0.9</v>
      </c>
      <c r="B19" s="10">
        <f t="shared" si="0"/>
        <v>8.62834270155901</v>
      </c>
      <c r="C19" s="11">
        <f t="shared" si="1"/>
        <v>996.03099999999995</v>
      </c>
      <c r="D19" s="16">
        <f t="shared" si="2"/>
        <v>9.0555170222445351</v>
      </c>
    </row>
    <row r="20" spans="1:4">
      <c r="A20" s="8">
        <v>1</v>
      </c>
      <c r="B20" s="10">
        <f t="shared" si="0"/>
        <v>9.5338944037834636</v>
      </c>
      <c r="C20" s="11">
        <f t="shared" si="1"/>
        <v>995.1</v>
      </c>
      <c r="D20" s="16">
        <f t="shared" si="2"/>
        <v>8.8910485749750645</v>
      </c>
    </row>
    <row r="21" spans="1:4">
      <c r="A21" s="8">
        <v>1.1000000000000001</v>
      </c>
      <c r="B21" s="10">
        <f t="shared" si="0"/>
        <v>10.422999261280971</v>
      </c>
      <c r="C21" s="11">
        <f t="shared" si="1"/>
        <v>994.07100000000003</v>
      </c>
      <c r="D21" s="16">
        <f t="shared" si="2"/>
        <v>8.7136108639933632</v>
      </c>
    </row>
    <row r="22" spans="1:4">
      <c r="A22" s="8">
        <v>1.2</v>
      </c>
      <c r="B22" s="10">
        <f t="shared" si="0"/>
        <v>11.294360347680307</v>
      </c>
      <c r="C22" s="11">
        <f t="shared" si="1"/>
        <v>992.94399999999996</v>
      </c>
      <c r="D22" s="16">
        <f t="shared" si="2"/>
        <v>8.5243742433674683</v>
      </c>
    </row>
    <row r="23" spans="1:4">
      <c r="A23" s="8">
        <v>1.3</v>
      </c>
      <c r="B23" s="10">
        <f t="shared" si="0"/>
        <v>12.146797772017054</v>
      </c>
      <c r="C23" s="11">
        <f t="shared" si="1"/>
        <v>991.71900000000005</v>
      </c>
      <c r="D23" s="16">
        <f t="shared" si="2"/>
        <v>8.324553038857216</v>
      </c>
    </row>
    <row r="24" spans="1:4">
      <c r="A24" s="8">
        <v>1.4</v>
      </c>
      <c r="B24" s="10">
        <f t="shared" si="0"/>
        <v>12.979253075902776</v>
      </c>
      <c r="C24" s="11">
        <f t="shared" si="1"/>
        <v>990.39599999999996</v>
      </c>
      <c r="D24" s="16">
        <f t="shared" si="2"/>
        <v>8.1153898959166835</v>
      </c>
    </row>
    <row r="25" spans="1:4">
      <c r="A25" s="8">
        <v>1.5</v>
      </c>
      <c r="B25" s="10">
        <f t="shared" si="0"/>
        <v>13.790792065494445</v>
      </c>
      <c r="C25" s="11">
        <f t="shared" si="1"/>
        <v>988.97500000000002</v>
      </c>
      <c r="D25" s="16">
        <f t="shared" si="2"/>
        <v>7.8981405420629551</v>
      </c>
    </row>
    <row r="26" spans="1:4">
      <c r="A26" s="8">
        <v>1.6</v>
      </c>
      <c r="B26" s="10">
        <f t="shared" si="0"/>
        <v>14.580606119700741</v>
      </c>
      <c r="C26" s="11">
        <f t="shared" si="1"/>
        <v>987.45600000000002</v>
      </c>
      <c r="D26" s="16">
        <f t="shared" si="2"/>
        <v>7.6740592518214541</v>
      </c>
    </row>
    <row r="27" spans="1:4">
      <c r="A27" s="8">
        <v>1.7</v>
      </c>
      <c r="B27" s="10">
        <f t="shared" si="0"/>
        <v>15.348012044882886</v>
      </c>
      <c r="C27" s="11">
        <f t="shared" si="1"/>
        <v>985.83900000000006</v>
      </c>
      <c r="D27" s="16">
        <f t="shared" si="2"/>
        <v>7.4443852627012994</v>
      </c>
    </row>
    <row r="28" spans="1:4">
      <c r="A28" s="8">
        <v>1.8</v>
      </c>
      <c r="B28" s="10">
        <f t="shared" si="0"/>
        <v>16.092450571153016</v>
      </c>
      <c r="C28" s="11">
        <f t="shared" si="1"/>
        <v>984.12400000000002</v>
      </c>
      <c r="D28" s="16">
        <f t="shared" si="2"/>
        <v>7.2103303461499699</v>
      </c>
    </row>
    <row r="29" spans="1:4">
      <c r="A29" s="8">
        <v>1.9</v>
      </c>
      <c r="B29" s="10">
        <f t="shared" si="0"/>
        <v>16.813483605768013</v>
      </c>
      <c r="C29" s="11">
        <f t="shared" si="1"/>
        <v>982.31100000000004</v>
      </c>
      <c r="D29" s="16">
        <f t="shared" si="2"/>
        <v>6.9730676903857027</v>
      </c>
    </row>
    <row r="30" spans="1:4">
      <c r="A30" s="8">
        <v>2</v>
      </c>
      <c r="B30" s="10">
        <f t="shared" si="0"/>
        <v>17.510790374806586</v>
      </c>
      <c r="C30" s="11">
        <f t="shared" si="1"/>
        <v>980.4</v>
      </c>
      <c r="D30" s="16">
        <f t="shared" si="2"/>
        <v>6.7337222044958107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dcterms:created xsi:type="dcterms:W3CDTF">2017-01-30T13:28:42Z</dcterms:created>
  <dcterms:modified xsi:type="dcterms:W3CDTF">2017-01-30T15:20:20Z</dcterms:modified>
</cp:coreProperties>
</file>