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<sst xmlns="http://schemas.openxmlformats.org/spreadsheetml/2006/main" count="7" uniqueCount="7">
  <si>
    <t xml:space="preserve">начало отрезка</t>
  </si>
  <si>
    <t xml:space="preserve">конец отрезка</t>
  </si>
  <si>
    <t xml:space="preserve">шаг</t>
  </si>
  <si>
    <t xml:space="preserve">количество точек</t>
  </si>
  <si>
    <t xml:space="preserve">№ точки</t>
  </si>
  <si>
    <t xml:space="preserve">x</t>
  </si>
  <si>
    <t xml:space="preserve">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</si>
</sst>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B8B8B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Лист1!$D$5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7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lang="ru-RU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Лист1!$C$6:$C$26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Лист1!$D$6:$D$26</c:f>
              <c:numCache>
                <c:formatCode>General</c:formatCode>
                <c:ptCount val="21"/>
                <c:pt idx="0">
                  <c:v>2.79630858852764</c:v>
                </c:pt>
                <c:pt idx="1">
                  <c:v>2.88815548393763</c:v>
                </c:pt>
                <c:pt idx="2">
                  <c:v>1.84315750282809</c:v>
                </c:pt>
                <c:pt idx="3">
                  <c:v>0.175398555897207</c:v>
                </c:pt>
                <c:pt idx="4">
                  <c:v>-1.40344516750478</c:v>
                </c:pt>
                <c:pt idx="5">
                  <c:v>-2.43724752504348</c:v>
                </c:pt>
                <c:pt idx="6">
                  <c:v>-2.90107047004524</c:v>
                </c:pt>
                <c:pt idx="7">
                  <c:v>-2.99748871151194</c:v>
                </c:pt>
                <c:pt idx="8">
                  <c:v>-2.81633953615012</c:v>
                </c:pt>
                <c:pt idx="9">
                  <c:v>-2.20842776874668</c:v>
                </c:pt>
                <c:pt idx="10">
                  <c:v>-1</c:v>
                </c:pt>
                <c:pt idx="11">
                  <c:v>3.35410196624968</c:v>
                </c:pt>
                <c:pt idx="12">
                  <c:v>4.24264068711929</c:v>
                </c:pt>
                <c:pt idx="13">
                  <c:v>5.40832691319598</c:v>
                </c:pt>
                <c:pt idx="14">
                  <c:v>6.70820393249937</c:v>
                </c:pt>
                <c:pt idx="15">
                  <c:v>8.07774721070176</c:v>
                </c:pt>
                <c:pt idx="16">
                  <c:v>9.48683298050514</c:v>
                </c:pt>
                <c:pt idx="17">
                  <c:v>10.9201648339208</c:v>
                </c:pt>
                <c:pt idx="18">
                  <c:v>12.369316876853</c:v>
                </c:pt>
                <c:pt idx="19">
                  <c:v>13.8293166859393</c:v>
                </c:pt>
                <c:pt idx="20">
                  <c:v>15.2970585407784</c:v>
                </c:pt>
              </c:numCache>
            </c:numRef>
          </c:yVal>
          <c:smooth val="0"/>
        </c:ser>
        <c:axId val="7835269"/>
        <c:axId val="51678922"/>
      </c:scatterChart>
      <c:valAx>
        <c:axId val="7835269"/>
        <c:scaling>
          <c:orientation val="minMax"/>
        </c:scaling>
        <c:delete val="0"/>
        <c:axPos val="b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lang="ru-RU" sz="900" spc="-1" strike="noStrike">
                <a:solidFill>
                  <a:srgbClr val="000000"/>
                </a:solidFill>
                <a:latin typeface="Calibri"/>
                <a:ea typeface="Arial"/>
              </a:defRPr>
            </a:pPr>
          </a:p>
        </c:txPr>
        <c:crossAx val="51678922"/>
        <c:crossesAt val="0"/>
        <c:crossBetween val="midCat"/>
      </c:valAx>
      <c:valAx>
        <c:axId val="51678922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lang="ru-RU" sz="900" spc="-1" strike="noStrike">
                <a:solidFill>
                  <a:srgbClr val="000000"/>
                </a:solidFill>
                <a:latin typeface="Calibri"/>
                <a:ea typeface="Arial"/>
              </a:defRPr>
            </a:pPr>
          </a:p>
        </c:txPr>
        <c:crossAx val="7835269"/>
        <c:crossesAt val="0"/>
        <c:crossBetween val="midCat"/>
      </c:valAx>
      <c:spPr>
        <a:noFill/>
        <a:ln w="0">
          <a:noFill/>
        </a:ln>
      </c:spPr>
    </c:plotArea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628560</xdr:colOff>
      <xdr:row>2</xdr:row>
      <xdr:rowOff>0</xdr:rowOff>
    </xdr:from>
    <xdr:to>
      <xdr:col>16</xdr:col>
      <xdr:colOff>546120</xdr:colOff>
      <xdr:row>21</xdr:row>
      <xdr:rowOff>113400</xdr:rowOff>
    </xdr:to>
    <xdr:graphicFrame>
      <xdr:nvGraphicFramePr>
        <xdr:cNvPr id="0" name="Chart 1"/>
        <xdr:cNvGraphicFramePr/>
      </xdr:nvGraphicFramePr>
      <xdr:xfrm>
        <a:off x="3416040" y="361800"/>
        <a:ext cx="7733160" cy="355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2.6796875" defaultRowHeight="15" zeroHeight="false" outlineLevelRow="0" outlineLevelCol="0"/>
  <cols>
    <col collapsed="false" customWidth="true" hidden="false" outlineLevel="0" max="3" min="1" style="0" width="9.13"/>
    <col collapsed="false" customWidth="true" hidden="false" outlineLevel="0" max="4" min="4" style="0" width="12.13"/>
    <col collapsed="false" customWidth="true" hidden="false" outlineLevel="0" max="6" min="5" style="0" width="9.13"/>
    <col collapsed="false" customWidth="true" hidden="false" outlineLevel="0" max="26" min="7" style="0" width="9.25"/>
  </cols>
  <sheetData>
    <row r="1" customFormat="false" ht="14.25" hidden="false" customHeight="true" outlineLevel="0" collapsed="false">
      <c r="A1" s="1"/>
      <c r="B1" s="2"/>
      <c r="C1" s="3" t="s">
        <v>0</v>
      </c>
      <c r="D1" s="4" t="n">
        <v>-5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1"/>
      <c r="B2" s="5"/>
      <c r="C2" s="6" t="s">
        <v>1</v>
      </c>
      <c r="D2" s="7" t="n">
        <v>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5"/>
      <c r="C3" s="6" t="s">
        <v>2</v>
      </c>
      <c r="D3" s="7" t="n">
        <v>0.5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1"/>
      <c r="B4" s="2"/>
      <c r="C4" s="3" t="s">
        <v>3</v>
      </c>
      <c r="D4" s="8" t="n">
        <f aca="false">ROUNDUP(($D$2-$D$1)/D3,0)+1</f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1"/>
      <c r="B5" s="9" t="s">
        <v>4</v>
      </c>
      <c r="C5" s="9" t="s">
        <v>5</v>
      </c>
      <c r="D5" s="9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1"/>
      <c r="B6" s="1" t="n">
        <v>1</v>
      </c>
      <c r="C6" s="1" t="n">
        <f aca="false">$D$1+($D$2-$D$1)*(B6-1)/(MAX(B:B)-1)</f>
        <v>-5</v>
      </c>
      <c r="D6" s="1" t="n">
        <f aca="false">IF(C6&gt;0,3*SQRT(1+C6^2),3*SIN(C6)-COS(C6)^2)</f>
        <v>2.79630858852764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1"/>
      <c r="B7" s="1" t="n">
        <v>2</v>
      </c>
      <c r="C7" s="1" t="n">
        <f aca="false">$D$1+($D$2-$D$1)*(B7-1)/(MAX(B:B)-1)</f>
        <v>-4.5</v>
      </c>
      <c r="D7" s="1" t="n">
        <f aca="false">IF(C7&gt;0,3*SQRT(1+C7^2),3*SIN(C7)-COS(C7)^2)</f>
        <v>2.88815548393763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1"/>
      <c r="B8" s="1" t="n">
        <v>3</v>
      </c>
      <c r="C8" s="1" t="n">
        <f aca="false">$D$1+($D$2-$D$1)*(B8-1)/(MAX(B:B)-1)</f>
        <v>-4</v>
      </c>
      <c r="D8" s="1" t="n">
        <f aca="false">IF(C8&gt;0,3*SQRT(1+C8^2),3*SIN(C8)-COS(C8)^2)</f>
        <v>1.84315750282809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1"/>
      <c r="B9" s="1" t="n">
        <v>4</v>
      </c>
      <c r="C9" s="1" t="n">
        <f aca="false">$D$1+($D$2-$D$1)*(B9-1)/(MAX(B:B)-1)</f>
        <v>-3.5</v>
      </c>
      <c r="D9" s="1" t="n">
        <f aca="false">IF(C9&gt;0,3*SQRT(1+C9^2),3*SIN(C9)-COS(C9)^2)</f>
        <v>0.175398555897207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1"/>
      <c r="B10" s="1" t="n">
        <v>5</v>
      </c>
      <c r="C10" s="1" t="n">
        <f aca="false">$D$1+($D$2-$D$1)*(B10-1)/(MAX(B:B)-1)</f>
        <v>-3</v>
      </c>
      <c r="D10" s="1" t="n">
        <f aca="false">IF(C10&gt;0,3*SQRT(1+C10^2),3*SIN(C10)-COS(C10)^2)</f>
        <v>-1.40344516750478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1"/>
      <c r="B11" s="1" t="n">
        <v>6</v>
      </c>
      <c r="C11" s="1" t="n">
        <f aca="false">$D$1+($D$2-$D$1)*(B11-1)/(MAX(B:B)-1)</f>
        <v>-2.5</v>
      </c>
      <c r="D11" s="1" t="n">
        <f aca="false">IF(C11&gt;0,3*SQRT(1+C11^2),3*SIN(C11)-COS(C11)^2)</f>
        <v>-2.43724752504348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1"/>
      <c r="B12" s="1" t="n">
        <v>7</v>
      </c>
      <c r="C12" s="1" t="n">
        <f aca="false">$D$1+($D$2-$D$1)*(B12-1)/(MAX(B:B)-1)</f>
        <v>-2</v>
      </c>
      <c r="D12" s="1" t="n">
        <f aca="false">IF(C12&gt;0,3*SQRT(1+C12^2),3*SIN(C12)-COS(C12)^2)</f>
        <v>-2.90107047004524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1"/>
      <c r="B13" s="1" t="n">
        <v>8</v>
      </c>
      <c r="C13" s="1" t="n">
        <f aca="false">$D$1+($D$2-$D$1)*(B13-1)/(MAX(B:B)-1)</f>
        <v>-1.5</v>
      </c>
      <c r="D13" s="1" t="n">
        <f aca="false">IF(C13&gt;0,3*SQRT(1+C13^2),3*SIN(C13)-COS(C13)^2)</f>
        <v>-2.99748871151194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1"/>
      <c r="B14" s="1" t="n">
        <v>9</v>
      </c>
      <c r="C14" s="1" t="n">
        <f aca="false">$D$1+($D$2-$D$1)*(B14-1)/(MAX(B:B)-1)</f>
        <v>-1</v>
      </c>
      <c r="D14" s="1" t="n">
        <f aca="false">IF(C14&gt;0,3*SQRT(1+C14^2),3*SIN(C14)-COS(C14)^2)</f>
        <v>-2.81633953615012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1"/>
      <c r="B15" s="1" t="n">
        <v>10</v>
      </c>
      <c r="C15" s="1" t="n">
        <f aca="false">$D$1+($D$2-$D$1)*(B15-1)/(MAX(B:B)-1)</f>
        <v>-0.5</v>
      </c>
      <c r="D15" s="1" t="n">
        <f aca="false">IF(C15&gt;0,3*SQRT(1+C15^2),3*SIN(C15)-COS(C15)^2)</f>
        <v>-2.20842776874668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1"/>
      <c r="B16" s="1" t="n">
        <v>11</v>
      </c>
      <c r="C16" s="1" t="n">
        <f aca="false">$D$1+($D$2-$D$1)*(B16-1)/(MAX(B:B)-1)</f>
        <v>0</v>
      </c>
      <c r="D16" s="1" t="n">
        <f aca="false">IF(C16&gt;0,3*SQRT(1+C16^2),3*SIN(C16)-COS(C16)^2)</f>
        <v>-1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1"/>
      <c r="B17" s="1" t="n">
        <v>12</v>
      </c>
      <c r="C17" s="1" t="n">
        <f aca="false">$D$1+($D$2-$D$1)*(B17-1)/(MAX(B:B)-1)</f>
        <v>0.5</v>
      </c>
      <c r="D17" s="1" t="n">
        <f aca="false">IF(C17&gt;0,3*SQRT(1+C17^2),3*SIN(C17)-COS(C17)^2)</f>
        <v>3.35410196624968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1"/>
      <c r="B18" s="1" t="n">
        <v>13</v>
      </c>
      <c r="C18" s="1" t="n">
        <f aca="false">$D$1+($D$2-$D$1)*(B18-1)/(MAX(B:B)-1)</f>
        <v>1</v>
      </c>
      <c r="D18" s="1" t="n">
        <f aca="false">IF(C18&gt;0,3*SQRT(1+C18^2),3*SIN(C18)-COS(C18)^2)</f>
        <v>4.24264068711929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1"/>
      <c r="B19" s="1" t="n">
        <v>14</v>
      </c>
      <c r="C19" s="1" t="n">
        <f aca="false">$D$1+($D$2-$D$1)*(B19-1)/(MAX(B:B)-1)</f>
        <v>1.5</v>
      </c>
      <c r="D19" s="1" t="n">
        <f aca="false">IF(C19&gt;0,3*SQRT(1+C19^2),3*SIN(C19)-COS(C19)^2)</f>
        <v>5.40832691319598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4.25" hidden="false" customHeight="true" outlineLevel="0" collapsed="false">
      <c r="A20" s="1"/>
      <c r="B20" s="1" t="n">
        <v>15</v>
      </c>
      <c r="C20" s="1" t="n">
        <f aca="false">$D$1+($D$2-$D$1)*(B20-1)/(MAX(B:B)-1)</f>
        <v>2</v>
      </c>
      <c r="D20" s="1" t="n">
        <f aca="false">IF(C20&gt;0,3*SQRT(1+C20^2),3*SIN(C20)-COS(C20)^2)</f>
        <v>6.70820393249937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1"/>
      <c r="B21" s="1" t="n">
        <v>16</v>
      </c>
      <c r="C21" s="1" t="n">
        <f aca="false">$D$1+($D$2-$D$1)*(B21-1)/(MAX(B:B)-1)</f>
        <v>2.5</v>
      </c>
      <c r="D21" s="1" t="n">
        <f aca="false">IF(C21&gt;0,3*SQRT(1+C21^2),3*SIN(C21)-COS(C21)^2)</f>
        <v>8.07774721070176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1"/>
      <c r="B22" s="1" t="n">
        <v>17</v>
      </c>
      <c r="C22" s="1" t="n">
        <f aca="false">$D$1+($D$2-$D$1)*(B22-1)/(MAX(B:B)-1)</f>
        <v>3</v>
      </c>
      <c r="D22" s="1" t="n">
        <f aca="false">IF(C22&gt;0,3*SQRT(1+C22^2),3*SIN(C22)-COS(C22)^2)</f>
        <v>9.48683298050514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1"/>
      <c r="B23" s="1" t="n">
        <v>18</v>
      </c>
      <c r="C23" s="1" t="n">
        <f aca="false">$D$1+($D$2-$D$1)*(B23-1)/(MAX(B:B)-1)</f>
        <v>3.5</v>
      </c>
      <c r="D23" s="1" t="n">
        <f aca="false">IF(C23&gt;0,3*SQRT(1+C23^2),3*SIN(C23)-COS(C23)^2)</f>
        <v>10.9201648339208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1"/>
      <c r="B24" s="1" t="n">
        <v>19</v>
      </c>
      <c r="C24" s="1" t="n">
        <f aca="false">$D$1+($D$2-$D$1)*(B24-1)/(MAX(B:B)-1)</f>
        <v>4</v>
      </c>
      <c r="D24" s="1" t="n">
        <f aca="false">IF(C24&gt;0,3*SQRT(1+C24^2),3*SIN(C24)-COS(C24)^2)</f>
        <v>12.369316876853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1"/>
      <c r="B25" s="1" t="n">
        <v>20</v>
      </c>
      <c r="C25" s="1" t="n">
        <f aca="false">$D$1+($D$2-$D$1)*(B25-1)/(MAX(B:B)-1)</f>
        <v>4.5</v>
      </c>
      <c r="D25" s="1" t="n">
        <f aca="false">IF(C25&gt;0,3*SQRT(1+C25^2),3*SIN(C25)-COS(C25)^2)</f>
        <v>13.8293166859393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1"/>
      <c r="B26" s="1" t="n">
        <v>21</v>
      </c>
      <c r="C26" s="1" t="n">
        <f aca="false">$D$1+($D$2-$D$1)*(B26-1)/(MAX(B:B)-1)</f>
        <v>5</v>
      </c>
      <c r="D26" s="1" t="n">
        <f aca="false">IF(C26&gt;0,3*SQRT(1+C26^2),3*SIN(C26)-COS(C26)^2)</f>
        <v>15.2970585407784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4.2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4.2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4.2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4.2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4.2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4.2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4.2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4.2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4.2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4.2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4.2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4.2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4.2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4.2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4.2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4.2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4.2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4.2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4.2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4.2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4.2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4.2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4.2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4.2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4.2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4.2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4.2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4.2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4.2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4.2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4.2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4.2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4.2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4.2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4.2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4.2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4.2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4.2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4.2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4.2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4.2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4.2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4.2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4.2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4.2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4.2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4.2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4.2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4.2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4.2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4.2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4.2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4.2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4.2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4.2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4.2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4.2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4.2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4.2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4.2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4.2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4.2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4.2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4.2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4.2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4.2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4.2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4.2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4.2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4.2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4.2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4.2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4.2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4.2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4.2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4.2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4.2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4.2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4.2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4.2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4.2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4.2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4.2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4.2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4.2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4.2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4.2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4.2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4.2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4.2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4.2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4.2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4.2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4.2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4.2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4.2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4.2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4.2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4.2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4.2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4.2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4.2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4.2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4.2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4.2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4.2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4.2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4.2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4.2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4.2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4.2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4.2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4.2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4.2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4.2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4.2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4.2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4.2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4.2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4.2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4.2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4.2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4.2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4.2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4.2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4.2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4.2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4.2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4.2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4.2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4.2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4.2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4.2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4.2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4.2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4.2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4.2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4.2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4.2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4.2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4.2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4.2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4.2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4.2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4.2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4.2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4.2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4.2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4.2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4.2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4.2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4.2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4.2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4.2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4.2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4.2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4.2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4.2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4.2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4.2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4.2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4.2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4.2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4.2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4.2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4.2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4.2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4.2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4.2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4.2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4.2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4.2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4.2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4.2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4.2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4.2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4.2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4.2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4.2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4.2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4.2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4.2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4.2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4.2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4.2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4.2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4.2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4.2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4.2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4.2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4.2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4.2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4.2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4.2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4.2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4.2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4.2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4.2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4.2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4.2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4.2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4.2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4.2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4.2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4.2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4.2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4.2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4.2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4.2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4.2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4.2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4.2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4.2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4.2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4.2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4.2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4.2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4.2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4.2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4.2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4.2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4.2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4.2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4.2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4.2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4.2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4.2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4.2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4.2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4.2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4.2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4.2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4.2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4.2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4.2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4.2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4.2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4.2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4.2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4.2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4.2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4.2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4.2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4.2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4.2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4.2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4.2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4.2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4.2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4.2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4.2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4.2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4.2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4.2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4.2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4.2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4.2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4.2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4.2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4.2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4.2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4.2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4.2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4.2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4.2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4.2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4.2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4.2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4.2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4.2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4.2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4.2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4.2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4.2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4.2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4.2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4.2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4.2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4.2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4.2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4.2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4.2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4.2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4.2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4.2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4.2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4.2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4.2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4.2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4.2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4.2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4.2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4.2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4.2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4.2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4.2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4.2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4.2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4.2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4.2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4.2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4.2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4.2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4.2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4.2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4.2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4.2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4.2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4.2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4.2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4.2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4.2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4.2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4.2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4.2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4.2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4.2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4.2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4.2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4.2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4.2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4.2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4.2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4.2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4.2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4.2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4.2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4.2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4.2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4.2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4.2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4.2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4.2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4.2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4.2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4.2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4.2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4.2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4.2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4.2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4.2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4.2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4.2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4.2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4.2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4.2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4.2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4.2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4.2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4.2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4.2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4.2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4.2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4.2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4.2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4.2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4.2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4.2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4.2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4.2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4.2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4.2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4.2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4.2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4.2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4.2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4.2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4.2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4.2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4.2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4.2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4.2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4.2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4.2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4.2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4.2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4.2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4.2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4.2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4.2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4.2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4.2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4.2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4.2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4.2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4.2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4.2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4.2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4.2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4.2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4.2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4.2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4.2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4.2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4.2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4.2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4.2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4.2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4.2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4.2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4.2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4.2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4.2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4.2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4.2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4.2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4.2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4.2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4.2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4.2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4.2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4.2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4.2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4.2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4.2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4.2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4.2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4.2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4.2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4.2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4.2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4.2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4.2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4.2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4.2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4.2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4.2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4.2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4.2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4.2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4.2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4.2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4.2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4.2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4.2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4.2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4.2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4.2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4.2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4.2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4.2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4.2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4.2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4.2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4.2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4.2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4.2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4.2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4.2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4.2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4.2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4.2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4.2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4.2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4.2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4.2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4.2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4.2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4.2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4.2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4.2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4.2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4.2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4.2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4.2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4.2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4.2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4.2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4.2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4.2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4.2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4.2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4.2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4.2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4.2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4.2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4.2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4.2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4.2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4.2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4.2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4.2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4.2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4.2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4.2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4.2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4.2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4.2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4.2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4.2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4.2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4.2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4.2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4.2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4.2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4.2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4.2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4.2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4.2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4.2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4.2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4.2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4.2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4.2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4.2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4.2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4.2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4.2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4.2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4.2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4.2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4.2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4.2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4.2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4.2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4.2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4.2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4.2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4.2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4.2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4.2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4.2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4.2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4.2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4.2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4.2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4.2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4.2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4.2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4.2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4.2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4.2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4.2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4.2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4.2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4.2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4.2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4.2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4.2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4.2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4.2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4.2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4.2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4.2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4.2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4.2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4.2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4.2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4.2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4.2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4.2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4.2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4.2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4.2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4.2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4.2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4.2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4.2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4.2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4.2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4.2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4.2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4.2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4.2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4.2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4.2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4.2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4.2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4.2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4.2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4.2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4.2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4.2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4.2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4.2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4.2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4.2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4.2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4.2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4.2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4.2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4.2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4.2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4.2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4.2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4.2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4.2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4.2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4.2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4.2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4.2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4.2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4.2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4.2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4.2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4.2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4.2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4.2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4.2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4.2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4.2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4.2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4.2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4.2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4.2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4.2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4.2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4.2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4.2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4.2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4.2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4.2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4.2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4.2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4.2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4.2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4.2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4.2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4.2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4.2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4.2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4.2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4.2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4.2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4.2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4.2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4.2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4.2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4.2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4.2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4.2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4.2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4.2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4.2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4.2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4.2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4.2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4.2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4.2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4.2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4.2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4.2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4.2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4.2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4.2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4.2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4.2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4.2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4.2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4.2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4.2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4.2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4.2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4.2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4.2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4.2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4.2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4.2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4.2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4.2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4.2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4.2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4.2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4.2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4.2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4.2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4.2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4.2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4.2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4.2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4.2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4.2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4.2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4.2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4.2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4.2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4.2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4.2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4.2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4.2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4.2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4.2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4.2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4.2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4.2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4.2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4.2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4.2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4.2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4.2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4.2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4.2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4.2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4.2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4.2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4.2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4.2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4.2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4.2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4.2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4.2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4.2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4.2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4.2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4.2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4.2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4.2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4.2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4.2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4.2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4.2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4.2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4.2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4.25" hidden="false" customHeight="true" outlineLevel="0" collapsed="false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4.25" hidden="false" customHeight="true" outlineLevel="0" collapsed="false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4.25" hidden="false" customHeight="true" outlineLevel="0" collapsed="false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Сергей  Иванов</cp:lastModifiedBy>
  <dcterms:modified xsi:type="dcterms:W3CDTF">2022-05-07T00:48:30Z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