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ablell\Desktop\"/>
    </mc:Choice>
  </mc:AlternateContent>
  <bookViews>
    <workbookView xWindow="0" yWindow="0" windowWidth="28800" windowHeight="11700" activeTab="1"/>
  </bookViews>
  <sheets>
    <sheet name="Лист1" sheetId="1" r:id="rId1"/>
    <sheet name="Лист1 (2)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3" i="3" l="1"/>
  <c r="T4" i="3"/>
  <c r="T5" i="3"/>
  <c r="T6" i="3"/>
  <c r="R3" i="3"/>
  <c r="R4" i="3"/>
  <c r="R5" i="3"/>
  <c r="P3" i="3"/>
  <c r="P4" i="3"/>
  <c r="N3" i="3"/>
  <c r="N4" i="3"/>
  <c r="N5" i="3"/>
  <c r="N6" i="3"/>
  <c r="L3" i="3"/>
  <c r="L4" i="3"/>
  <c r="L5" i="3"/>
  <c r="L6" i="3"/>
  <c r="J3" i="3"/>
  <c r="J4" i="3"/>
  <c r="J5" i="3"/>
  <c r="J6" i="3"/>
  <c r="H3" i="3"/>
  <c r="H4" i="3"/>
  <c r="H5" i="3"/>
  <c r="H6" i="3"/>
  <c r="F3" i="3"/>
  <c r="F4" i="3"/>
  <c r="F5" i="3"/>
  <c r="F6" i="3"/>
  <c r="D3" i="3"/>
  <c r="D4" i="3"/>
  <c r="D5" i="3"/>
  <c r="D6" i="3"/>
  <c r="D7" i="3"/>
  <c r="D8" i="3"/>
  <c r="D9" i="3"/>
  <c r="D10" i="3"/>
  <c r="B3" i="3"/>
  <c r="B4" i="3"/>
  <c r="B5" i="3"/>
  <c r="B6" i="3"/>
  <c r="B7" i="3"/>
  <c r="B8" i="3"/>
  <c r="B9" i="3"/>
  <c r="B10" i="3"/>
  <c r="B11" i="3"/>
  <c r="B12" i="3"/>
  <c r="T2" i="3"/>
  <c r="R2" i="3"/>
  <c r="P2" i="3"/>
  <c r="N2" i="3"/>
  <c r="L2" i="3"/>
  <c r="J2" i="3"/>
  <c r="H2" i="3"/>
  <c r="F2" i="3"/>
  <c r="D2" i="3"/>
  <c r="B2" i="3"/>
  <c r="T3" i="1"/>
  <c r="T4" i="1"/>
  <c r="T5" i="1"/>
  <c r="T6" i="1"/>
  <c r="T2" i="1"/>
  <c r="N3" i="1"/>
  <c r="N4" i="1"/>
  <c r="N5" i="1"/>
  <c r="N6" i="1"/>
  <c r="N2" i="1"/>
  <c r="D3" i="1"/>
  <c r="D4" i="1"/>
  <c r="D5" i="1"/>
  <c r="D6" i="1"/>
  <c r="D7" i="1"/>
  <c r="D8" i="1"/>
  <c r="D9" i="1"/>
  <c r="D10" i="1"/>
  <c r="D2" i="1"/>
  <c r="B2" i="1"/>
  <c r="R2" i="1"/>
  <c r="R3" i="1"/>
  <c r="R4" i="1"/>
  <c r="R5" i="1"/>
  <c r="P3" i="1"/>
  <c r="P4" i="1"/>
  <c r="P2" i="1"/>
  <c r="L3" i="1"/>
  <c r="L4" i="1"/>
  <c r="L5" i="1"/>
  <c r="L6" i="1"/>
  <c r="L2" i="1"/>
  <c r="J3" i="1"/>
  <c r="J4" i="1"/>
  <c r="J5" i="1"/>
  <c r="J6" i="1"/>
  <c r="J2" i="1"/>
  <c r="H3" i="1"/>
  <c r="H4" i="1"/>
  <c r="H5" i="1"/>
  <c r="H6" i="1"/>
  <c r="H2" i="1"/>
  <c r="B74" i="1"/>
  <c r="B73" i="1"/>
  <c r="B72" i="1"/>
  <c r="B71" i="1"/>
  <c r="B70" i="1"/>
  <c r="B69" i="1"/>
  <c r="B68" i="1"/>
  <c r="B67" i="1"/>
  <c r="B66" i="1"/>
  <c r="B65" i="1"/>
  <c r="B64" i="1"/>
  <c r="B63" i="1"/>
  <c r="B62" i="1"/>
  <c r="B61" i="1"/>
  <c r="B60" i="1"/>
  <c r="B59" i="1"/>
  <c r="B58" i="1"/>
  <c r="B57" i="1"/>
  <c r="B56" i="1"/>
  <c r="B55" i="1"/>
  <c r="B54" i="1"/>
  <c r="B53" i="1"/>
  <c r="B52" i="1"/>
  <c r="B51" i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16" i="1"/>
  <c r="B17" i="1"/>
  <c r="B18" i="1"/>
  <c r="B19" i="1"/>
  <c r="B20" i="1"/>
  <c r="B21" i="1"/>
  <c r="B22" i="1"/>
  <c r="B23" i="1"/>
  <c r="B24" i="1"/>
  <c r="B25" i="1"/>
  <c r="B26" i="1"/>
  <c r="B27" i="1"/>
  <c r="B15" i="1"/>
  <c r="B14" i="1"/>
  <c r="B13" i="1"/>
  <c r="B12" i="1"/>
  <c r="B11" i="1"/>
  <c r="F3" i="1"/>
  <c r="F4" i="1"/>
  <c r="F5" i="1"/>
  <c r="F6" i="1"/>
  <c r="F2" i="1"/>
  <c r="B3" i="1"/>
  <c r="B4" i="1"/>
  <c r="B5" i="1"/>
  <c r="B6" i="1"/>
  <c r="B7" i="1"/>
  <c r="B8" i="1"/>
  <c r="B9" i="1"/>
  <c r="B10" i="1"/>
</calcChain>
</file>

<file path=xl/sharedStrings.xml><?xml version="1.0" encoding="utf-8"?>
<sst xmlns="http://schemas.openxmlformats.org/spreadsheetml/2006/main" count="22" uniqueCount="11">
  <si>
    <t>х</t>
  </si>
  <si>
    <t>у1</t>
  </si>
  <si>
    <t>у2</t>
  </si>
  <si>
    <t>у3</t>
  </si>
  <si>
    <t>у4</t>
  </si>
  <si>
    <t>у5</t>
  </si>
  <si>
    <t>у6</t>
  </si>
  <si>
    <t>у7</t>
  </si>
  <si>
    <t>у8</t>
  </si>
  <si>
    <t>у9</t>
  </si>
  <si>
    <t>у10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</si>
</sst>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2" fontId="0" fillId="0" borderId="0" xfId="0" applyNumberFormat="1"/>
    <xf numFmtId="0" fontId="0" fillId="0" borderId="0" xfId="0" applyNumberFormat="1"/>
    <xf numFmtId="2" fontId="0" fillId="2" borderId="0" xfId="0" applyNumberFormat="1" applyFill="1"/>
    <xf numFmtId="0" fontId="0" fillId="2" borderId="0" xfId="0" applyFill="1"/>
    <xf numFmtId="2" fontId="0" fillId="0" borderId="0" xfId="0" applyNumberFormat="1" applyFill="1"/>
    <xf numFmtId="0" fontId="0" fillId="0" borderId="0" xfId="0" applyFill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Лист1!$B$1</c:f>
              <c:strCache>
                <c:ptCount val="1"/>
                <c:pt idx="0">
                  <c:v>у1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val>
            <c:numRef>
              <c:f>Лист1!$B$2:$B$84</c:f>
              <c:numCache>
                <c:formatCode>0.00</c:formatCode>
                <c:ptCount val="83"/>
                <c:pt idx="0">
                  <c:v>1.6199999999999997</c:v>
                </c:pt>
                <c:pt idx="1">
                  <c:v>1.7487500000000002</c:v>
                </c:pt>
                <c:pt idx="2">
                  <c:v>1.875</c:v>
                </c:pt>
                <c:pt idx="3">
                  <c:v>1.9987499999999994</c:v>
                </c:pt>
                <c:pt idx="4">
                  <c:v>2.12</c:v>
                </c:pt>
                <c:pt idx="5">
                  <c:v>2.2387499999999996</c:v>
                </c:pt>
                <c:pt idx="6">
                  <c:v>2.3550000000000004</c:v>
                </c:pt>
                <c:pt idx="7">
                  <c:v>2.46875</c:v>
                </c:pt>
                <c:pt idx="8">
                  <c:v>2.5799999999999996</c:v>
                </c:pt>
                <c:pt idx="9">
                  <c:v>2.6887500000000002</c:v>
                </c:pt>
                <c:pt idx="10">
                  <c:v>2.7949999999999999</c:v>
                </c:pt>
                <c:pt idx="11">
                  <c:v>2.8987500000000002</c:v>
                </c:pt>
                <c:pt idx="12">
                  <c:v>3</c:v>
                </c:pt>
                <c:pt idx="13">
                  <c:v>3.0987499999999999</c:v>
                </c:pt>
                <c:pt idx="14">
                  <c:v>3.1950000000000003</c:v>
                </c:pt>
                <c:pt idx="15">
                  <c:v>3.2887499999999998</c:v>
                </c:pt>
                <c:pt idx="16">
                  <c:v>3.38</c:v>
                </c:pt>
                <c:pt idx="17">
                  <c:v>3.46875</c:v>
                </c:pt>
                <c:pt idx="18">
                  <c:v>3.5550000000000002</c:v>
                </c:pt>
                <c:pt idx="19">
                  <c:v>3.6387499999999999</c:v>
                </c:pt>
                <c:pt idx="20">
                  <c:v>3.7199999999999998</c:v>
                </c:pt>
                <c:pt idx="21">
                  <c:v>3.7987500000000001</c:v>
                </c:pt>
                <c:pt idx="22">
                  <c:v>3.875</c:v>
                </c:pt>
                <c:pt idx="23">
                  <c:v>3.94875</c:v>
                </c:pt>
                <c:pt idx="24">
                  <c:v>4.0200000000000005</c:v>
                </c:pt>
                <c:pt idx="25">
                  <c:v>4.0887500000000001</c:v>
                </c:pt>
                <c:pt idx="26">
                  <c:v>4.1550000000000002</c:v>
                </c:pt>
                <c:pt idx="27">
                  <c:v>4.21875</c:v>
                </c:pt>
                <c:pt idx="28">
                  <c:v>4.28</c:v>
                </c:pt>
                <c:pt idx="29">
                  <c:v>4.3387500000000001</c:v>
                </c:pt>
                <c:pt idx="30">
                  <c:v>4.3949999999999996</c:v>
                </c:pt>
                <c:pt idx="31">
                  <c:v>4.4487500000000004</c:v>
                </c:pt>
                <c:pt idx="32">
                  <c:v>4.5</c:v>
                </c:pt>
                <c:pt idx="33">
                  <c:v>4.5487500000000001</c:v>
                </c:pt>
                <c:pt idx="34">
                  <c:v>4.5949999999999998</c:v>
                </c:pt>
                <c:pt idx="35">
                  <c:v>4.6387499999999999</c:v>
                </c:pt>
                <c:pt idx="36">
                  <c:v>4.68</c:v>
                </c:pt>
                <c:pt idx="37">
                  <c:v>4.71875</c:v>
                </c:pt>
                <c:pt idx="38">
                  <c:v>4.7549999999999999</c:v>
                </c:pt>
                <c:pt idx="39">
                  <c:v>4.7887500000000003</c:v>
                </c:pt>
                <c:pt idx="40">
                  <c:v>4.82</c:v>
                </c:pt>
                <c:pt idx="41">
                  <c:v>4.8487499999999999</c:v>
                </c:pt>
                <c:pt idx="42">
                  <c:v>4.875</c:v>
                </c:pt>
                <c:pt idx="43">
                  <c:v>4.8987499999999997</c:v>
                </c:pt>
                <c:pt idx="44">
                  <c:v>4.92</c:v>
                </c:pt>
                <c:pt idx="45">
                  <c:v>4.9387499999999998</c:v>
                </c:pt>
                <c:pt idx="46">
                  <c:v>4.9550000000000001</c:v>
                </c:pt>
                <c:pt idx="47">
                  <c:v>4.96875</c:v>
                </c:pt>
                <c:pt idx="48">
                  <c:v>4.9800000000000004</c:v>
                </c:pt>
                <c:pt idx="49">
                  <c:v>4.9887499999999996</c:v>
                </c:pt>
                <c:pt idx="50">
                  <c:v>4.9950000000000001</c:v>
                </c:pt>
                <c:pt idx="51">
                  <c:v>4.9987500000000002</c:v>
                </c:pt>
                <c:pt idx="52">
                  <c:v>5</c:v>
                </c:pt>
                <c:pt idx="53">
                  <c:v>4.9987500000000002</c:v>
                </c:pt>
                <c:pt idx="54">
                  <c:v>4.9950000000000001</c:v>
                </c:pt>
                <c:pt idx="55">
                  <c:v>4.9887499999999996</c:v>
                </c:pt>
                <c:pt idx="56">
                  <c:v>4.9800000000000004</c:v>
                </c:pt>
                <c:pt idx="57">
                  <c:v>4.96875</c:v>
                </c:pt>
                <c:pt idx="58">
                  <c:v>4.9550000000000001</c:v>
                </c:pt>
                <c:pt idx="59">
                  <c:v>4.9387499999999998</c:v>
                </c:pt>
                <c:pt idx="60">
                  <c:v>4.92</c:v>
                </c:pt>
                <c:pt idx="61">
                  <c:v>4.8987499999999997</c:v>
                </c:pt>
                <c:pt idx="62">
                  <c:v>4.875</c:v>
                </c:pt>
                <c:pt idx="63">
                  <c:v>4.8487499999999999</c:v>
                </c:pt>
                <c:pt idx="64">
                  <c:v>4.82</c:v>
                </c:pt>
                <c:pt idx="65">
                  <c:v>4.7887500000000003</c:v>
                </c:pt>
                <c:pt idx="66">
                  <c:v>4.7549999999999999</c:v>
                </c:pt>
                <c:pt idx="67">
                  <c:v>4.71875</c:v>
                </c:pt>
                <c:pt idx="68">
                  <c:v>4.68</c:v>
                </c:pt>
                <c:pt idx="69">
                  <c:v>4.6387499999999999</c:v>
                </c:pt>
                <c:pt idx="70">
                  <c:v>4.5949999999999998</c:v>
                </c:pt>
                <c:pt idx="71">
                  <c:v>4.5487500000000001</c:v>
                </c:pt>
                <c:pt idx="72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03-4FF5-A6B1-9EA432284162}"/>
            </c:ext>
          </c:extLst>
        </c:ser>
        <c:ser>
          <c:idx val="1"/>
          <c:order val="1"/>
          <c:tx>
            <c:strRef>
              <c:f>Лист1!$D$1</c:f>
              <c:strCache>
                <c:ptCount val="1"/>
                <c:pt idx="0">
                  <c:v>у2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val>
            <c:numRef>
              <c:f>Лист1!$D$2:$D$84</c:f>
              <c:numCache>
                <c:formatCode>0.00</c:formatCode>
                <c:ptCount val="83"/>
                <c:pt idx="0">
                  <c:v>3</c:v>
                </c:pt>
                <c:pt idx="1">
                  <c:v>5.1875</c:v>
                </c:pt>
                <c:pt idx="2">
                  <c:v>6.75</c:v>
                </c:pt>
                <c:pt idx="3">
                  <c:v>7.6875</c:v>
                </c:pt>
                <c:pt idx="4">
                  <c:v>8</c:v>
                </c:pt>
                <c:pt idx="5">
                  <c:v>7.6875</c:v>
                </c:pt>
                <c:pt idx="6">
                  <c:v>6.75</c:v>
                </c:pt>
                <c:pt idx="7">
                  <c:v>5.1875</c:v>
                </c:pt>
                <c:pt idx="8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03-4FF5-A6B1-9EA432284162}"/>
            </c:ext>
          </c:extLst>
        </c:ser>
        <c:ser>
          <c:idx val="2"/>
          <c:order val="2"/>
          <c:tx>
            <c:strRef>
              <c:f>Лист1!$F$1</c:f>
              <c:strCache>
                <c:ptCount val="1"/>
                <c:pt idx="0">
                  <c:v>у3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val>
            <c:numRef>
              <c:f>Лист1!$F$2:$F$84</c:f>
              <c:numCache>
                <c:formatCode>General</c:formatCode>
                <c:ptCount val="83"/>
                <c:pt idx="0">
                  <c:v>1</c:v>
                </c:pt>
                <c:pt idx="1">
                  <c:v>2.5</c:v>
                </c:pt>
                <c:pt idx="2">
                  <c:v>3</c:v>
                </c:pt>
                <c:pt idx="3">
                  <c:v>2.5</c:v>
                </c:pt>
                <c:pt idx="4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403-4FF5-A6B1-9EA432284162}"/>
            </c:ext>
          </c:extLst>
        </c:ser>
        <c:ser>
          <c:idx val="3"/>
          <c:order val="3"/>
          <c:tx>
            <c:strRef>
              <c:f>Лист1!$H$1</c:f>
              <c:strCache>
                <c:ptCount val="1"/>
                <c:pt idx="0">
                  <c:v>у4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val>
            <c:numRef>
              <c:f>Лист1!$H$2:$H$84</c:f>
              <c:numCache>
                <c:formatCode>General</c:formatCode>
                <c:ptCount val="83"/>
                <c:pt idx="0">
                  <c:v>3</c:v>
                </c:pt>
                <c:pt idx="1">
                  <c:v>1.5</c:v>
                </c:pt>
                <c:pt idx="2">
                  <c:v>1</c:v>
                </c:pt>
                <c:pt idx="3">
                  <c:v>1.5</c:v>
                </c:pt>
                <c:pt idx="4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403-4FF5-A6B1-9EA432284162}"/>
            </c:ext>
          </c:extLst>
        </c:ser>
        <c:ser>
          <c:idx val="4"/>
          <c:order val="4"/>
          <c:tx>
            <c:strRef>
              <c:f>Лист1!$J$1</c:f>
              <c:strCache>
                <c:ptCount val="1"/>
                <c:pt idx="0">
                  <c:v>у5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val>
            <c:numRef>
              <c:f>Лист1!$J$2:$J$84</c:f>
              <c:numCache>
                <c:formatCode>General</c:formatCode>
                <c:ptCount val="83"/>
                <c:pt idx="0">
                  <c:v>-3</c:v>
                </c:pt>
                <c:pt idx="1">
                  <c:v>-6</c:v>
                </c:pt>
                <c:pt idx="2">
                  <c:v>-7</c:v>
                </c:pt>
                <c:pt idx="3">
                  <c:v>-6</c:v>
                </c:pt>
                <c:pt idx="4">
                  <c:v>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403-4FF5-A6B1-9EA432284162}"/>
            </c:ext>
          </c:extLst>
        </c:ser>
        <c:ser>
          <c:idx val="5"/>
          <c:order val="5"/>
          <c:tx>
            <c:strRef>
              <c:f>Лист1!$L$1</c:f>
              <c:strCache>
                <c:ptCount val="1"/>
                <c:pt idx="0">
                  <c:v>у6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val>
            <c:numRef>
              <c:f>Лист1!$L$2:$L$84</c:f>
              <c:numCache>
                <c:formatCode>General</c:formatCode>
                <c:ptCount val="83"/>
                <c:pt idx="0">
                  <c:v>-3</c:v>
                </c:pt>
                <c:pt idx="1">
                  <c:v>-6</c:v>
                </c:pt>
                <c:pt idx="2">
                  <c:v>-7</c:v>
                </c:pt>
                <c:pt idx="3">
                  <c:v>-6</c:v>
                </c:pt>
                <c:pt idx="4">
                  <c:v>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403-4FF5-A6B1-9EA432284162}"/>
            </c:ext>
          </c:extLst>
        </c:ser>
        <c:ser>
          <c:idx val="6"/>
          <c:order val="6"/>
          <c:tx>
            <c:strRef>
              <c:f>Лист1!$N$1</c:f>
              <c:strCache>
                <c:ptCount val="1"/>
                <c:pt idx="0">
                  <c:v>у7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val>
            <c:numRef>
              <c:f>Лист1!$N$2:$N$84</c:f>
              <c:numCache>
                <c:formatCode>General</c:formatCode>
                <c:ptCount val="83"/>
                <c:pt idx="0">
                  <c:v>1</c:v>
                </c:pt>
                <c:pt idx="1">
                  <c:v>0</c:v>
                </c:pt>
                <c:pt idx="2">
                  <c:v>-1</c:v>
                </c:pt>
                <c:pt idx="3">
                  <c:v>-2</c:v>
                </c:pt>
                <c:pt idx="4">
                  <c:v>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403-4FF5-A6B1-9EA432284162}"/>
            </c:ext>
          </c:extLst>
        </c:ser>
        <c:ser>
          <c:idx val="7"/>
          <c:order val="7"/>
          <c:tx>
            <c:strRef>
              <c:f>Лист1!$P$1</c:f>
              <c:strCache>
                <c:ptCount val="1"/>
                <c:pt idx="0">
                  <c:v>у8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val>
            <c:numRef>
              <c:f>Лист1!$P$2:$P$84</c:f>
              <c:numCache>
                <c:formatCode>General</c:formatCode>
                <c:ptCount val="83"/>
                <c:pt idx="0">
                  <c:v>-3</c:v>
                </c:pt>
                <c:pt idx="1">
                  <c:v>0</c:v>
                </c:pt>
                <c:pt idx="2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8403-4FF5-A6B1-9EA432284162}"/>
            </c:ext>
          </c:extLst>
        </c:ser>
        <c:ser>
          <c:idx val="8"/>
          <c:order val="8"/>
          <c:tx>
            <c:strRef>
              <c:f>Лист1!$R$1</c:f>
              <c:strCache>
                <c:ptCount val="1"/>
                <c:pt idx="0">
                  <c:v>у9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val>
            <c:numRef>
              <c:f>Лист1!$R$2:$R$84</c:f>
              <c:numCache>
                <c:formatCode>0.00</c:formatCode>
                <c:ptCount val="83"/>
                <c:pt idx="0">
                  <c:v>-3</c:v>
                </c:pt>
                <c:pt idx="1">
                  <c:v>-3.8888888888888888</c:v>
                </c:pt>
                <c:pt idx="2">
                  <c:v>-3.8888888888888888</c:v>
                </c:pt>
                <c:pt idx="3">
                  <c:v>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8403-4FF5-A6B1-9EA432284162}"/>
            </c:ext>
          </c:extLst>
        </c:ser>
        <c:ser>
          <c:idx val="9"/>
          <c:order val="9"/>
          <c:tx>
            <c:strRef>
              <c:f>Лист1!$T$1</c:f>
              <c:strCache>
                <c:ptCount val="1"/>
                <c:pt idx="0">
                  <c:v>у10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val>
            <c:numRef>
              <c:f>Лист1!$T$2:$T$84</c:f>
              <c:numCache>
                <c:formatCode>General</c:formatCode>
                <c:ptCount val="83"/>
                <c:pt idx="0">
                  <c:v>-5</c:v>
                </c:pt>
                <c:pt idx="1">
                  <c:v>-6.5</c:v>
                </c:pt>
                <c:pt idx="2">
                  <c:v>-7</c:v>
                </c:pt>
                <c:pt idx="3">
                  <c:v>-6.5</c:v>
                </c:pt>
                <c:pt idx="4">
                  <c:v>-5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8403-4FF5-A6B1-9EA4322841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3460768"/>
        <c:axId val="553459784"/>
      </c:lineChart>
      <c:catAx>
        <c:axId val="55346076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53459784"/>
        <c:crosses val="autoZero"/>
        <c:auto val="1"/>
        <c:lblAlgn val="ctr"/>
        <c:lblOffset val="100"/>
        <c:noMultiLvlLbl val="0"/>
      </c:catAx>
      <c:valAx>
        <c:axId val="553459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534607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'Лист1 (2)'!$B$1</c:f>
              <c:strCache>
                <c:ptCount val="1"/>
                <c:pt idx="0">
                  <c:v>у1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val>
            <c:numRef>
              <c:f>'Лист1 (2)'!$B$2:$B$84</c:f>
              <c:numCache>
                <c:formatCode>0.00</c:formatCode>
                <c:ptCount val="83"/>
                <c:pt idx="0">
                  <c:v>1.6199999999999997</c:v>
                </c:pt>
                <c:pt idx="1">
                  <c:v>2.7949999999999999</c:v>
                </c:pt>
                <c:pt idx="2">
                  <c:v>3.7199999999999998</c:v>
                </c:pt>
                <c:pt idx="3">
                  <c:v>4.3949999999999996</c:v>
                </c:pt>
                <c:pt idx="4">
                  <c:v>4.82</c:v>
                </c:pt>
                <c:pt idx="5">
                  <c:v>4.9950000000000001</c:v>
                </c:pt>
                <c:pt idx="6">
                  <c:v>4.92</c:v>
                </c:pt>
                <c:pt idx="7">
                  <c:v>4.5949999999999998</c:v>
                </c:pt>
                <c:pt idx="8">
                  <c:v>4.0200000000000005</c:v>
                </c:pt>
                <c:pt idx="9">
                  <c:v>3.1950000000000003</c:v>
                </c:pt>
                <c:pt idx="10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24-4EAD-B3D0-0C083C8B1341}"/>
            </c:ext>
          </c:extLst>
        </c:ser>
        <c:ser>
          <c:idx val="1"/>
          <c:order val="1"/>
          <c:tx>
            <c:strRef>
              <c:f>'Лист1 (2)'!$D$1</c:f>
              <c:strCache>
                <c:ptCount val="1"/>
                <c:pt idx="0">
                  <c:v>у2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val>
            <c:numRef>
              <c:f>'Лист1 (2)'!$D$2:$D$84</c:f>
              <c:numCache>
                <c:formatCode>0.00</c:formatCode>
                <c:ptCount val="83"/>
                <c:pt idx="0">
                  <c:v>3</c:v>
                </c:pt>
                <c:pt idx="1">
                  <c:v>5.1875</c:v>
                </c:pt>
                <c:pt idx="2">
                  <c:v>6.75</c:v>
                </c:pt>
                <c:pt idx="3">
                  <c:v>7.6875</c:v>
                </c:pt>
                <c:pt idx="4">
                  <c:v>8</c:v>
                </c:pt>
                <c:pt idx="5">
                  <c:v>7.6875</c:v>
                </c:pt>
                <c:pt idx="6">
                  <c:v>6.75</c:v>
                </c:pt>
                <c:pt idx="7">
                  <c:v>5.1875</c:v>
                </c:pt>
                <c:pt idx="8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24-4EAD-B3D0-0C083C8B1341}"/>
            </c:ext>
          </c:extLst>
        </c:ser>
        <c:ser>
          <c:idx val="2"/>
          <c:order val="2"/>
          <c:tx>
            <c:strRef>
              <c:f>'Лист1 (2)'!$F$1</c:f>
              <c:strCache>
                <c:ptCount val="1"/>
                <c:pt idx="0">
                  <c:v>у3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val>
            <c:numRef>
              <c:f>'Лист1 (2)'!$F$2:$F$84</c:f>
              <c:numCache>
                <c:formatCode>General</c:formatCode>
                <c:ptCount val="83"/>
                <c:pt idx="0">
                  <c:v>1</c:v>
                </c:pt>
                <c:pt idx="1">
                  <c:v>2.5</c:v>
                </c:pt>
                <c:pt idx="2">
                  <c:v>3</c:v>
                </c:pt>
                <c:pt idx="3">
                  <c:v>2.5</c:v>
                </c:pt>
                <c:pt idx="4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24-4EAD-B3D0-0C083C8B1341}"/>
            </c:ext>
          </c:extLst>
        </c:ser>
        <c:ser>
          <c:idx val="3"/>
          <c:order val="3"/>
          <c:tx>
            <c:strRef>
              <c:f>'Лист1 (2)'!$H$1</c:f>
              <c:strCache>
                <c:ptCount val="1"/>
                <c:pt idx="0">
                  <c:v>у4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val>
            <c:numRef>
              <c:f>'Лист1 (2)'!$H$2:$H$84</c:f>
              <c:numCache>
                <c:formatCode>General</c:formatCode>
                <c:ptCount val="83"/>
                <c:pt idx="0">
                  <c:v>3</c:v>
                </c:pt>
                <c:pt idx="1">
                  <c:v>1.5</c:v>
                </c:pt>
                <c:pt idx="2">
                  <c:v>1</c:v>
                </c:pt>
                <c:pt idx="3">
                  <c:v>1.5</c:v>
                </c:pt>
                <c:pt idx="4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924-4EAD-B3D0-0C083C8B1341}"/>
            </c:ext>
          </c:extLst>
        </c:ser>
        <c:ser>
          <c:idx val="4"/>
          <c:order val="4"/>
          <c:tx>
            <c:strRef>
              <c:f>'Лист1 (2)'!$J$1</c:f>
              <c:strCache>
                <c:ptCount val="1"/>
                <c:pt idx="0">
                  <c:v>у5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val>
            <c:numRef>
              <c:f>'Лист1 (2)'!$J$2:$J$84</c:f>
              <c:numCache>
                <c:formatCode>General</c:formatCode>
                <c:ptCount val="83"/>
                <c:pt idx="0">
                  <c:v>-3</c:v>
                </c:pt>
                <c:pt idx="1">
                  <c:v>-6</c:v>
                </c:pt>
                <c:pt idx="2">
                  <c:v>-7</c:v>
                </c:pt>
                <c:pt idx="3">
                  <c:v>-6</c:v>
                </c:pt>
                <c:pt idx="4">
                  <c:v>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924-4EAD-B3D0-0C083C8B1341}"/>
            </c:ext>
          </c:extLst>
        </c:ser>
        <c:ser>
          <c:idx val="5"/>
          <c:order val="5"/>
          <c:tx>
            <c:strRef>
              <c:f>'Лист1 (2)'!$L$1</c:f>
              <c:strCache>
                <c:ptCount val="1"/>
                <c:pt idx="0">
                  <c:v>у6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val>
            <c:numRef>
              <c:f>'Лист1 (2)'!$L$2:$L$84</c:f>
              <c:numCache>
                <c:formatCode>General</c:formatCode>
                <c:ptCount val="83"/>
                <c:pt idx="0">
                  <c:v>-3</c:v>
                </c:pt>
                <c:pt idx="1">
                  <c:v>-3</c:v>
                </c:pt>
                <c:pt idx="2">
                  <c:v>-3</c:v>
                </c:pt>
                <c:pt idx="3">
                  <c:v>-3</c:v>
                </c:pt>
                <c:pt idx="4">
                  <c:v>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924-4EAD-B3D0-0C083C8B1341}"/>
            </c:ext>
          </c:extLst>
        </c:ser>
        <c:ser>
          <c:idx val="6"/>
          <c:order val="6"/>
          <c:tx>
            <c:strRef>
              <c:f>'Лист1 (2)'!$N$1</c:f>
              <c:strCache>
                <c:ptCount val="1"/>
                <c:pt idx="0">
                  <c:v>у7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val>
            <c:numRef>
              <c:f>'Лист1 (2)'!$N$2:$N$84</c:f>
              <c:numCache>
                <c:formatCode>General</c:formatCode>
                <c:ptCount val="83"/>
                <c:pt idx="0">
                  <c:v>1</c:v>
                </c:pt>
                <c:pt idx="1">
                  <c:v>0</c:v>
                </c:pt>
                <c:pt idx="2">
                  <c:v>-1</c:v>
                </c:pt>
                <c:pt idx="3">
                  <c:v>-2</c:v>
                </c:pt>
                <c:pt idx="4">
                  <c:v>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924-4EAD-B3D0-0C083C8B1341}"/>
            </c:ext>
          </c:extLst>
        </c:ser>
        <c:ser>
          <c:idx val="7"/>
          <c:order val="7"/>
          <c:tx>
            <c:strRef>
              <c:f>'Лист1 (2)'!$P$1</c:f>
              <c:strCache>
                <c:ptCount val="1"/>
                <c:pt idx="0">
                  <c:v>у8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val>
            <c:numRef>
              <c:f>'Лист1 (2)'!$P$2:$P$84</c:f>
              <c:numCache>
                <c:formatCode>General</c:formatCode>
                <c:ptCount val="83"/>
                <c:pt idx="0">
                  <c:v>-3</c:v>
                </c:pt>
                <c:pt idx="1">
                  <c:v>0</c:v>
                </c:pt>
                <c:pt idx="2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5924-4EAD-B3D0-0C083C8B1341}"/>
            </c:ext>
          </c:extLst>
        </c:ser>
        <c:ser>
          <c:idx val="8"/>
          <c:order val="8"/>
          <c:tx>
            <c:strRef>
              <c:f>'Лист1 (2)'!$R$1</c:f>
              <c:strCache>
                <c:ptCount val="1"/>
                <c:pt idx="0">
                  <c:v>у9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val>
            <c:numRef>
              <c:f>'Лист1 (2)'!$R$2:$R$84</c:f>
              <c:numCache>
                <c:formatCode>0.00</c:formatCode>
                <c:ptCount val="83"/>
                <c:pt idx="0">
                  <c:v>-3</c:v>
                </c:pt>
                <c:pt idx="1">
                  <c:v>-3.8888888888888888</c:v>
                </c:pt>
                <c:pt idx="2">
                  <c:v>-3.8888888888888888</c:v>
                </c:pt>
                <c:pt idx="3">
                  <c:v>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5924-4EAD-B3D0-0C083C8B1341}"/>
            </c:ext>
          </c:extLst>
        </c:ser>
        <c:ser>
          <c:idx val="9"/>
          <c:order val="9"/>
          <c:tx>
            <c:strRef>
              <c:f>'Лист1 (2)'!$T$1</c:f>
              <c:strCache>
                <c:ptCount val="1"/>
                <c:pt idx="0">
                  <c:v>у10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val>
            <c:numRef>
              <c:f>'Лист1 (2)'!$T$2:$T$84</c:f>
              <c:numCache>
                <c:formatCode>General</c:formatCode>
                <c:ptCount val="83"/>
                <c:pt idx="0">
                  <c:v>-5</c:v>
                </c:pt>
                <c:pt idx="1">
                  <c:v>-6.5</c:v>
                </c:pt>
                <c:pt idx="2">
                  <c:v>-7</c:v>
                </c:pt>
                <c:pt idx="3">
                  <c:v>-6.5</c:v>
                </c:pt>
                <c:pt idx="4">
                  <c:v>-5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5924-4EAD-B3D0-0C083C8B13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8742648"/>
        <c:axId val="468741336"/>
      </c:lineChart>
      <c:catAx>
        <c:axId val="46874264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68741336"/>
        <c:crosses val="autoZero"/>
        <c:auto val="1"/>
        <c:lblAlgn val="ctr"/>
        <c:lblOffset val="100"/>
        <c:noMultiLvlLbl val="0"/>
      </c:catAx>
      <c:valAx>
        <c:axId val="4687413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68742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438150</xdr:colOff>
      <xdr:row>3</xdr:row>
      <xdr:rowOff>114300</xdr:rowOff>
    </xdr:from>
    <xdr:to>
      <xdr:col>28</xdr:col>
      <xdr:colOff>133350</xdr:colOff>
      <xdr:row>18</xdr:row>
      <xdr:rowOff>0</xdr:rowOff>
    </xdr:to>
    <xdr:graphicFrame macro="">
      <xdr:nvGraphicFramePr>
        <xdr:cNvPr id="14" name="Диаграмма 1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38100</xdr:colOff>
      <xdr:row>2</xdr:row>
      <xdr:rowOff>152400</xdr:rowOff>
    </xdr:from>
    <xdr:to>
      <xdr:col>28</xdr:col>
      <xdr:colOff>342900</xdr:colOff>
      <xdr:row>17</xdr:row>
      <xdr:rowOff>38100</xdr:rowOff>
    </xdr:to>
    <xdr:graphicFrame macro="">
      <xdr:nvGraphicFramePr>
        <xdr:cNvPr id="4" name="Диаграмма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74"/>
  <sheetViews>
    <sheetView workbookViewId="0">
      <selection activeCell="A2" sqref="A2"/>
    </sheetView>
  </sheetViews>
  <sheetFormatPr defaultRowHeight="15" x14ac:dyDescent="0.25"/>
  <cols>
    <col min="2" max="2" width="9.140625" style="3"/>
    <col min="3" max="3" width="9.140625" style="2"/>
    <col min="4" max="4" width="9.140625" style="4"/>
    <col min="6" max="6" width="9.140625" style="4"/>
    <col min="8" max="8" width="9.140625" style="4"/>
    <col min="9" max="9" width="9.140625" style="6"/>
    <col min="10" max="10" width="9.140625" style="4"/>
    <col min="12" max="12" width="9.140625" style="4"/>
    <col min="14" max="14" width="9.140625" style="4"/>
    <col min="16" max="16" width="9.140625" style="4"/>
    <col min="18" max="18" width="9.140625" style="3"/>
    <col min="20" max="20" width="9.140625" style="4"/>
  </cols>
  <sheetData>
    <row r="1" spans="1:20" x14ac:dyDescent="0.25">
      <c r="A1" t="s">
        <v>0</v>
      </c>
      <c r="B1" s="3" t="s">
        <v>1</v>
      </c>
      <c r="D1" s="3" t="s">
        <v>2</v>
      </c>
      <c r="E1" s="1"/>
      <c r="F1" s="3" t="s">
        <v>3</v>
      </c>
      <c r="G1" s="1"/>
      <c r="H1" s="3" t="s">
        <v>4</v>
      </c>
      <c r="I1" s="5"/>
      <c r="J1" s="3" t="s">
        <v>5</v>
      </c>
      <c r="K1" s="1"/>
      <c r="L1" s="3" t="s">
        <v>6</v>
      </c>
      <c r="M1" s="1"/>
      <c r="N1" s="3" t="s">
        <v>7</v>
      </c>
      <c r="O1" s="1"/>
      <c r="P1" s="3" t="s">
        <v>8</v>
      </c>
      <c r="Q1" s="1"/>
      <c r="R1" s="3" t="s">
        <v>9</v>
      </c>
      <c r="S1" s="1"/>
      <c r="T1" s="3" t="s">
        <v>10</v>
      </c>
    </row>
    <row r="2" spans="1:20" x14ac:dyDescent="0.25">
      <c r="A2">
        <v>-5.2</v>
      </c>
      <c r="B2" s="3">
        <f>(-(1/8)*A2^2)+5</f>
        <v>1.6199999999999997</v>
      </c>
      <c r="C2" s="2">
        <v>4</v>
      </c>
      <c r="D2" s="3">
        <f>(-(5/16)*(C2-8)^2)+8</f>
        <v>3</v>
      </c>
      <c r="E2">
        <v>-9</v>
      </c>
      <c r="F2" s="4">
        <f>(-0.5*(E2+7)^2)+3</f>
        <v>1</v>
      </c>
      <c r="G2">
        <v>8</v>
      </c>
      <c r="H2" s="4">
        <f>(0.5*(G2-10)^2)+1</f>
        <v>3</v>
      </c>
      <c r="I2" s="6">
        <v>-5</v>
      </c>
      <c r="J2" s="4">
        <f>(I2+3)^2-7</f>
        <v>-3</v>
      </c>
      <c r="K2">
        <v>2</v>
      </c>
      <c r="L2" s="4">
        <f>(K2-4)^2-7</f>
        <v>-3</v>
      </c>
      <c r="M2">
        <v>-9</v>
      </c>
      <c r="N2" s="4">
        <f>-M2-8</f>
        <v>1</v>
      </c>
      <c r="O2">
        <v>6</v>
      </c>
      <c r="P2" s="4">
        <f>3*(O2-7)</f>
        <v>-3</v>
      </c>
      <c r="Q2">
        <v>-1</v>
      </c>
      <c r="R2" s="3">
        <f>((4/9)*(Q2-0.5)^2)-4</f>
        <v>-3</v>
      </c>
      <c r="S2">
        <v>9</v>
      </c>
      <c r="T2" s="4">
        <f>(0.5*(S2-11)^2)-7</f>
        <v>-5</v>
      </c>
    </row>
    <row r="3" spans="1:20" x14ac:dyDescent="0.25">
      <c r="A3">
        <v>-5.0999999999999996</v>
      </c>
      <c r="B3" s="3">
        <f>(-(1/8)*A3^2)+5</f>
        <v>1.7487500000000002</v>
      </c>
      <c r="C3" s="2">
        <v>5</v>
      </c>
      <c r="D3" s="3">
        <f t="shared" ref="D3:D10" si="0">(-(5/16)*(C3-8)^2)+8</f>
        <v>5.1875</v>
      </c>
      <c r="E3">
        <v>-8</v>
      </c>
      <c r="F3" s="4">
        <f>(-0.5*(E3+7)^2)+3</f>
        <v>2.5</v>
      </c>
      <c r="G3">
        <v>9</v>
      </c>
      <c r="H3" s="4">
        <f>(0.5*(G3-10)^2)+1</f>
        <v>1.5</v>
      </c>
      <c r="I3" s="6">
        <v>-4</v>
      </c>
      <c r="J3" s="4">
        <f>(I3+3)^2-7</f>
        <v>-6</v>
      </c>
      <c r="K3">
        <v>3</v>
      </c>
      <c r="L3" s="4">
        <f>(K3-4)^2-7</f>
        <v>-6</v>
      </c>
      <c r="M3">
        <v>-8</v>
      </c>
      <c r="N3" s="4">
        <f t="shared" ref="N3:N6" si="1">-M3-8</f>
        <v>0</v>
      </c>
      <c r="O3">
        <v>7</v>
      </c>
      <c r="P3" s="4">
        <f>3*(O3-7)</f>
        <v>0</v>
      </c>
      <c r="Q3">
        <v>0</v>
      </c>
      <c r="R3" s="3">
        <f>((4/9)*(Q3-0.5)^2)-4</f>
        <v>-3.8888888888888888</v>
      </c>
      <c r="S3">
        <v>10</v>
      </c>
      <c r="T3" s="4">
        <f t="shared" ref="T3:T6" si="2">(0.5*(S3-11)^2)-7</f>
        <v>-6.5</v>
      </c>
    </row>
    <row r="4" spans="1:20" x14ac:dyDescent="0.25">
      <c r="A4">
        <v>-5</v>
      </c>
      <c r="B4" s="3">
        <f>(-(1/8)*A4^2)+5</f>
        <v>1.875</v>
      </c>
      <c r="C4" s="2">
        <v>6</v>
      </c>
      <c r="D4" s="3">
        <f t="shared" si="0"/>
        <v>6.75</v>
      </c>
      <c r="E4">
        <v>-7</v>
      </c>
      <c r="F4" s="4">
        <f>(-0.5*(E4+7)^2)+3</f>
        <v>3</v>
      </c>
      <c r="G4">
        <v>10</v>
      </c>
      <c r="H4" s="4">
        <f>(0.5*(G4-10)^2)+1</f>
        <v>1</v>
      </c>
      <c r="I4" s="6">
        <v>-3</v>
      </c>
      <c r="J4" s="4">
        <f>(I4+3)^2-7</f>
        <v>-7</v>
      </c>
      <c r="K4">
        <v>4</v>
      </c>
      <c r="L4" s="4">
        <f>(K4-4)^2-7</f>
        <v>-7</v>
      </c>
      <c r="M4">
        <v>-7</v>
      </c>
      <c r="N4" s="4">
        <f t="shared" si="1"/>
        <v>-1</v>
      </c>
      <c r="O4">
        <v>8</v>
      </c>
      <c r="P4" s="4">
        <f>3*(O4-7)</f>
        <v>3</v>
      </c>
      <c r="Q4">
        <v>1</v>
      </c>
      <c r="R4" s="3">
        <f>((4/9)*(Q4-0.5)^2)-4</f>
        <v>-3.8888888888888888</v>
      </c>
      <c r="S4">
        <v>11</v>
      </c>
      <c r="T4" s="4">
        <f t="shared" si="2"/>
        <v>-7</v>
      </c>
    </row>
    <row r="5" spans="1:20" x14ac:dyDescent="0.25">
      <c r="A5">
        <v>-4.9000000000000004</v>
      </c>
      <c r="B5" s="3">
        <f>(-(1/8)*A5^2)+5</f>
        <v>1.9987499999999994</v>
      </c>
      <c r="C5" s="2">
        <v>7</v>
      </c>
      <c r="D5" s="3">
        <f t="shared" si="0"/>
        <v>7.6875</v>
      </c>
      <c r="E5">
        <v>-6</v>
      </c>
      <c r="F5" s="4">
        <f>(-0.5*(E5+7)^2)+3</f>
        <v>2.5</v>
      </c>
      <c r="G5">
        <v>11</v>
      </c>
      <c r="H5" s="4">
        <f>(0.5*(G5-10)^2)+1</f>
        <v>1.5</v>
      </c>
      <c r="I5" s="6">
        <v>-2</v>
      </c>
      <c r="J5" s="4">
        <f>(I5+3)^2-7</f>
        <v>-6</v>
      </c>
      <c r="K5">
        <v>5</v>
      </c>
      <c r="L5" s="4">
        <f>(K5-4)^2-7</f>
        <v>-6</v>
      </c>
      <c r="M5">
        <v>-6</v>
      </c>
      <c r="N5" s="4">
        <f t="shared" si="1"/>
        <v>-2</v>
      </c>
      <c r="Q5">
        <v>2</v>
      </c>
      <c r="R5" s="3">
        <f>((4/9)*(Q5-0.5)^2)-4</f>
        <v>-3</v>
      </c>
      <c r="S5">
        <v>12</v>
      </c>
      <c r="T5" s="4">
        <f t="shared" si="2"/>
        <v>-6.5</v>
      </c>
    </row>
    <row r="6" spans="1:20" x14ac:dyDescent="0.25">
      <c r="A6">
        <v>-4.8</v>
      </c>
      <c r="B6" s="3">
        <f>(-(1/8)*A6^2)+5</f>
        <v>2.12</v>
      </c>
      <c r="C6" s="2">
        <v>8</v>
      </c>
      <c r="D6" s="3">
        <f t="shared" si="0"/>
        <v>8</v>
      </c>
      <c r="E6">
        <v>-5</v>
      </c>
      <c r="F6" s="4">
        <f>(-0.5*(E6+7)^2)+3</f>
        <v>1</v>
      </c>
      <c r="G6">
        <v>12</v>
      </c>
      <c r="H6" s="4">
        <f>(0.5*(G6-10)^2)+1</f>
        <v>3</v>
      </c>
      <c r="I6" s="6">
        <v>-1</v>
      </c>
      <c r="J6" s="4">
        <f>(I6+3)^2-7</f>
        <v>-3</v>
      </c>
      <c r="K6">
        <v>6</v>
      </c>
      <c r="L6" s="4">
        <f>(K6-4)^2-7</f>
        <v>-3</v>
      </c>
      <c r="M6">
        <v>-5</v>
      </c>
      <c r="N6" s="4">
        <f t="shared" si="1"/>
        <v>-3</v>
      </c>
      <c r="S6">
        <v>13</v>
      </c>
      <c r="T6" s="4">
        <f t="shared" si="2"/>
        <v>-5</v>
      </c>
    </row>
    <row r="7" spans="1:20" x14ac:dyDescent="0.25">
      <c r="A7">
        <v>-4.7</v>
      </c>
      <c r="B7" s="3">
        <f>(-(1/8)*A7^2)+5</f>
        <v>2.2387499999999996</v>
      </c>
      <c r="C7" s="2">
        <v>9</v>
      </c>
      <c r="D7" s="3">
        <f t="shared" si="0"/>
        <v>7.6875</v>
      </c>
      <c r="E7" s="1"/>
    </row>
    <row r="8" spans="1:20" x14ac:dyDescent="0.25">
      <c r="A8">
        <v>-4.5999999999999996</v>
      </c>
      <c r="B8" s="3">
        <f>(-(1/8)*A8^2)+5</f>
        <v>2.3550000000000004</v>
      </c>
      <c r="C8" s="2">
        <v>10</v>
      </c>
      <c r="D8" s="3">
        <f t="shared" si="0"/>
        <v>6.75</v>
      </c>
      <c r="E8" s="1"/>
    </row>
    <row r="9" spans="1:20" x14ac:dyDescent="0.25">
      <c r="A9">
        <v>-4.5</v>
      </c>
      <c r="B9" s="3">
        <f>(-(1/8)*A9^2)+5</f>
        <v>2.46875</v>
      </c>
      <c r="C9" s="2">
        <v>11</v>
      </c>
      <c r="D9" s="3">
        <f t="shared" si="0"/>
        <v>5.1875</v>
      </c>
      <c r="E9" s="1"/>
    </row>
    <row r="10" spans="1:20" x14ac:dyDescent="0.25">
      <c r="A10">
        <v>-4.4000000000000004</v>
      </c>
      <c r="B10" s="3">
        <f>(-(1/8)*A10^2)+5</f>
        <v>2.5799999999999996</v>
      </c>
      <c r="C10" s="2">
        <v>12</v>
      </c>
      <c r="D10" s="3">
        <f t="shared" si="0"/>
        <v>3</v>
      </c>
      <c r="E10" s="1"/>
    </row>
    <row r="11" spans="1:20" x14ac:dyDescent="0.25">
      <c r="A11">
        <v>-4.3</v>
      </c>
      <c r="B11" s="3">
        <f>(-(1/8)*A11^2)+5</f>
        <v>2.6887500000000002</v>
      </c>
    </row>
    <row r="12" spans="1:20" x14ac:dyDescent="0.25">
      <c r="A12">
        <v>-4.2</v>
      </c>
      <c r="B12" s="3">
        <f>(-(1/8)*A12^2)+5</f>
        <v>2.7949999999999999</v>
      </c>
    </row>
    <row r="13" spans="1:20" x14ac:dyDescent="0.25">
      <c r="A13">
        <v>-4.0999999999999996</v>
      </c>
      <c r="B13" s="3">
        <f>(-(1/8)*A13^2)+5</f>
        <v>2.8987500000000002</v>
      </c>
    </row>
    <row r="14" spans="1:20" x14ac:dyDescent="0.25">
      <c r="A14">
        <v>-4</v>
      </c>
      <c r="B14" s="3">
        <f>(-(1/8)*A14^2)+5</f>
        <v>3</v>
      </c>
    </row>
    <row r="15" spans="1:20" x14ac:dyDescent="0.25">
      <c r="A15">
        <v>-3.9</v>
      </c>
      <c r="B15" s="3">
        <f>(-(1/8)*A15^2)+5</f>
        <v>3.0987499999999999</v>
      </c>
    </row>
    <row r="16" spans="1:20" x14ac:dyDescent="0.25">
      <c r="A16">
        <v>-3.8</v>
      </c>
      <c r="B16" s="3">
        <f>(-(1/8)*A16^2)+5</f>
        <v>3.1950000000000003</v>
      </c>
    </row>
    <row r="17" spans="1:2" x14ac:dyDescent="0.25">
      <c r="A17">
        <v>-3.7</v>
      </c>
      <c r="B17" s="3">
        <f>(-(1/8)*A17^2)+5</f>
        <v>3.2887499999999998</v>
      </c>
    </row>
    <row r="18" spans="1:2" x14ac:dyDescent="0.25">
      <c r="A18">
        <v>-3.6</v>
      </c>
      <c r="B18" s="3">
        <f>(-(1/8)*A18^2)+5</f>
        <v>3.38</v>
      </c>
    </row>
    <row r="19" spans="1:2" x14ac:dyDescent="0.25">
      <c r="A19">
        <v>-3.5</v>
      </c>
      <c r="B19" s="3">
        <f>(-(1/8)*A19^2)+5</f>
        <v>3.46875</v>
      </c>
    </row>
    <row r="20" spans="1:2" x14ac:dyDescent="0.25">
      <c r="A20">
        <v>-3.4</v>
      </c>
      <c r="B20" s="3">
        <f>(-(1/8)*A20^2)+5</f>
        <v>3.5550000000000002</v>
      </c>
    </row>
    <row r="21" spans="1:2" x14ac:dyDescent="0.25">
      <c r="A21">
        <v>-3.3</v>
      </c>
      <c r="B21" s="3">
        <f>(-(1/8)*A21^2)+5</f>
        <v>3.6387499999999999</v>
      </c>
    </row>
    <row r="22" spans="1:2" x14ac:dyDescent="0.25">
      <c r="A22">
        <v>-3.2</v>
      </c>
      <c r="B22" s="3">
        <f>(-(1/8)*A22^2)+5</f>
        <v>3.7199999999999998</v>
      </c>
    </row>
    <row r="23" spans="1:2" x14ac:dyDescent="0.25">
      <c r="A23">
        <v>-3.1</v>
      </c>
      <c r="B23" s="3">
        <f>(-(1/8)*A23^2)+5</f>
        <v>3.7987500000000001</v>
      </c>
    </row>
    <row r="24" spans="1:2" x14ac:dyDescent="0.25">
      <c r="A24">
        <v>-3</v>
      </c>
      <c r="B24" s="3">
        <f>(-(1/8)*A24^2)+5</f>
        <v>3.875</v>
      </c>
    </row>
    <row r="25" spans="1:2" x14ac:dyDescent="0.25">
      <c r="A25">
        <v>-2.9</v>
      </c>
      <c r="B25" s="3">
        <f>(-(1/8)*A25^2)+5</f>
        <v>3.94875</v>
      </c>
    </row>
    <row r="26" spans="1:2" x14ac:dyDescent="0.25">
      <c r="A26">
        <v>-2.8</v>
      </c>
      <c r="B26" s="3">
        <f>(-(1/8)*A26^2)+5</f>
        <v>4.0200000000000005</v>
      </c>
    </row>
    <row r="27" spans="1:2" x14ac:dyDescent="0.25">
      <c r="A27">
        <v>-2.7</v>
      </c>
      <c r="B27" s="3">
        <f>(-(1/8)*A27^2)+5</f>
        <v>4.0887500000000001</v>
      </c>
    </row>
    <row r="28" spans="1:2" x14ac:dyDescent="0.25">
      <c r="A28">
        <v>-2.6</v>
      </c>
      <c r="B28" s="3">
        <f>(-(1/8)*A28^2)+5</f>
        <v>4.1550000000000002</v>
      </c>
    </row>
    <row r="29" spans="1:2" x14ac:dyDescent="0.25">
      <c r="A29">
        <v>-2.5</v>
      </c>
      <c r="B29" s="3">
        <f>(-(1/8)*A29^2)+5</f>
        <v>4.21875</v>
      </c>
    </row>
    <row r="30" spans="1:2" x14ac:dyDescent="0.25">
      <c r="A30">
        <v>-2.4</v>
      </c>
      <c r="B30" s="3">
        <f>(-(1/8)*A30^2)+5</f>
        <v>4.28</v>
      </c>
    </row>
    <row r="31" spans="1:2" x14ac:dyDescent="0.25">
      <c r="A31">
        <v>-2.2999999999999998</v>
      </c>
      <c r="B31" s="3">
        <f>(-(1/8)*A31^2)+5</f>
        <v>4.3387500000000001</v>
      </c>
    </row>
    <row r="32" spans="1:2" x14ac:dyDescent="0.25">
      <c r="A32">
        <v>-2.2000000000000002</v>
      </c>
      <c r="B32" s="3">
        <f>(-(1/8)*A32^2)+5</f>
        <v>4.3949999999999996</v>
      </c>
    </row>
    <row r="33" spans="1:2" x14ac:dyDescent="0.25">
      <c r="A33">
        <v>-2.1</v>
      </c>
      <c r="B33" s="3">
        <f>(-(1/8)*A33^2)+5</f>
        <v>4.4487500000000004</v>
      </c>
    </row>
    <row r="34" spans="1:2" x14ac:dyDescent="0.25">
      <c r="A34">
        <v>-2</v>
      </c>
      <c r="B34" s="3">
        <f>(-(1/8)*A34^2)+5</f>
        <v>4.5</v>
      </c>
    </row>
    <row r="35" spans="1:2" x14ac:dyDescent="0.25">
      <c r="A35">
        <v>-1.9</v>
      </c>
      <c r="B35" s="3">
        <f>(-(1/8)*A35^2)+5</f>
        <v>4.5487500000000001</v>
      </c>
    </row>
    <row r="36" spans="1:2" x14ac:dyDescent="0.25">
      <c r="A36">
        <v>-1.8</v>
      </c>
      <c r="B36" s="3">
        <f>(-(1/8)*A36^2)+5</f>
        <v>4.5949999999999998</v>
      </c>
    </row>
    <row r="37" spans="1:2" x14ac:dyDescent="0.25">
      <c r="A37">
        <v>-1.7</v>
      </c>
      <c r="B37" s="3">
        <f>(-(1/8)*A37^2)+5</f>
        <v>4.6387499999999999</v>
      </c>
    </row>
    <row r="38" spans="1:2" x14ac:dyDescent="0.25">
      <c r="A38">
        <v>-1.6</v>
      </c>
      <c r="B38" s="3">
        <f>(-(1/8)*A38^2)+5</f>
        <v>4.68</v>
      </c>
    </row>
    <row r="39" spans="1:2" x14ac:dyDescent="0.25">
      <c r="A39">
        <v>-1.5</v>
      </c>
      <c r="B39" s="3">
        <f>(-(1/8)*A39^2)+5</f>
        <v>4.71875</v>
      </c>
    </row>
    <row r="40" spans="1:2" x14ac:dyDescent="0.25">
      <c r="A40">
        <v>-1.4</v>
      </c>
      <c r="B40" s="3">
        <f>(-(1/8)*A40^2)+5</f>
        <v>4.7549999999999999</v>
      </c>
    </row>
    <row r="41" spans="1:2" x14ac:dyDescent="0.25">
      <c r="A41">
        <v>-1.3</v>
      </c>
      <c r="B41" s="3">
        <f>(-(1/8)*A41^2)+5</f>
        <v>4.7887500000000003</v>
      </c>
    </row>
    <row r="42" spans="1:2" x14ac:dyDescent="0.25">
      <c r="A42">
        <v>-1.2</v>
      </c>
      <c r="B42" s="3">
        <f>(-(1/8)*A42^2)+5</f>
        <v>4.82</v>
      </c>
    </row>
    <row r="43" spans="1:2" x14ac:dyDescent="0.25">
      <c r="A43">
        <v>-1.1000000000000001</v>
      </c>
      <c r="B43" s="3">
        <f>(-(1/8)*A43^2)+5</f>
        <v>4.8487499999999999</v>
      </c>
    </row>
    <row r="44" spans="1:2" x14ac:dyDescent="0.25">
      <c r="A44">
        <v>-1</v>
      </c>
      <c r="B44" s="3">
        <f>(-(1/8)*A44^2)+5</f>
        <v>4.875</v>
      </c>
    </row>
    <row r="45" spans="1:2" x14ac:dyDescent="0.25">
      <c r="A45">
        <v>-0.9</v>
      </c>
      <c r="B45" s="3">
        <f>(-(1/8)*A45^2)+5</f>
        <v>4.8987499999999997</v>
      </c>
    </row>
    <row r="46" spans="1:2" x14ac:dyDescent="0.25">
      <c r="A46">
        <v>-0.8</v>
      </c>
      <c r="B46" s="3">
        <f>(-(1/8)*A46^2)+5</f>
        <v>4.92</v>
      </c>
    </row>
    <row r="47" spans="1:2" x14ac:dyDescent="0.25">
      <c r="A47">
        <v>-0.7</v>
      </c>
      <c r="B47" s="3">
        <f>(-(1/8)*A47^2)+5</f>
        <v>4.9387499999999998</v>
      </c>
    </row>
    <row r="48" spans="1:2" x14ac:dyDescent="0.25">
      <c r="A48">
        <v>-0.6</v>
      </c>
      <c r="B48" s="3">
        <f>(-(1/8)*A48^2)+5</f>
        <v>4.9550000000000001</v>
      </c>
    </row>
    <row r="49" spans="1:2" x14ac:dyDescent="0.25">
      <c r="A49">
        <v>-0.5</v>
      </c>
      <c r="B49" s="3">
        <f>(-(1/8)*A49^2)+5</f>
        <v>4.96875</v>
      </c>
    </row>
    <row r="50" spans="1:2" x14ac:dyDescent="0.25">
      <c r="A50">
        <v>-0.4</v>
      </c>
      <c r="B50" s="3">
        <f>(-(1/8)*A50^2)+5</f>
        <v>4.9800000000000004</v>
      </c>
    </row>
    <row r="51" spans="1:2" x14ac:dyDescent="0.25">
      <c r="A51">
        <v>-0.3</v>
      </c>
      <c r="B51" s="3">
        <f>(-(1/8)*A51^2)+5</f>
        <v>4.9887499999999996</v>
      </c>
    </row>
    <row r="52" spans="1:2" x14ac:dyDescent="0.25">
      <c r="A52">
        <v>-0.2</v>
      </c>
      <c r="B52" s="3">
        <f>(-(1/8)*A52^2)+5</f>
        <v>4.9950000000000001</v>
      </c>
    </row>
    <row r="53" spans="1:2" x14ac:dyDescent="0.25">
      <c r="A53">
        <v>-0.1</v>
      </c>
      <c r="B53" s="3">
        <f>(-(1/8)*A53^2)+5</f>
        <v>4.9987500000000002</v>
      </c>
    </row>
    <row r="54" spans="1:2" x14ac:dyDescent="0.25">
      <c r="A54">
        <v>0</v>
      </c>
      <c r="B54" s="3">
        <f>(-(1/8)*A54^2)+5</f>
        <v>5</v>
      </c>
    </row>
    <row r="55" spans="1:2" x14ac:dyDescent="0.25">
      <c r="A55">
        <v>0.1</v>
      </c>
      <c r="B55" s="3">
        <f>(-(1/8)*A55^2)+5</f>
        <v>4.9987500000000002</v>
      </c>
    </row>
    <row r="56" spans="1:2" x14ac:dyDescent="0.25">
      <c r="A56">
        <v>0.2</v>
      </c>
      <c r="B56" s="3">
        <f>(-(1/8)*A56^2)+5</f>
        <v>4.9950000000000001</v>
      </c>
    </row>
    <row r="57" spans="1:2" x14ac:dyDescent="0.25">
      <c r="A57">
        <v>0.3</v>
      </c>
      <c r="B57" s="3">
        <f>(-(1/8)*A57^2)+5</f>
        <v>4.9887499999999996</v>
      </c>
    </row>
    <row r="58" spans="1:2" x14ac:dyDescent="0.25">
      <c r="A58">
        <v>0.4</v>
      </c>
      <c r="B58" s="3">
        <f>(-(1/8)*A58^2)+5</f>
        <v>4.9800000000000004</v>
      </c>
    </row>
    <row r="59" spans="1:2" x14ac:dyDescent="0.25">
      <c r="A59">
        <v>0.5</v>
      </c>
      <c r="B59" s="3">
        <f>(-(1/8)*A59^2)+5</f>
        <v>4.96875</v>
      </c>
    </row>
    <row r="60" spans="1:2" x14ac:dyDescent="0.25">
      <c r="A60">
        <v>0.6</v>
      </c>
      <c r="B60" s="3">
        <f>(-(1/8)*A60^2)+5</f>
        <v>4.9550000000000001</v>
      </c>
    </row>
    <row r="61" spans="1:2" x14ac:dyDescent="0.25">
      <c r="A61">
        <v>0.7</v>
      </c>
      <c r="B61" s="3">
        <f>(-(1/8)*A61^2)+5</f>
        <v>4.9387499999999998</v>
      </c>
    </row>
    <row r="62" spans="1:2" x14ac:dyDescent="0.25">
      <c r="A62">
        <v>0.8</v>
      </c>
      <c r="B62" s="3">
        <f>(-(1/8)*A62^2)+5</f>
        <v>4.92</v>
      </c>
    </row>
    <row r="63" spans="1:2" x14ac:dyDescent="0.25">
      <c r="A63">
        <v>0.9</v>
      </c>
      <c r="B63" s="3">
        <f>(-(1/8)*A63^2)+5</f>
        <v>4.8987499999999997</v>
      </c>
    </row>
    <row r="64" spans="1:2" x14ac:dyDescent="0.25">
      <c r="A64">
        <v>1</v>
      </c>
      <c r="B64" s="3">
        <f>(-(1/8)*A64^2)+5</f>
        <v>4.875</v>
      </c>
    </row>
    <row r="65" spans="1:2" x14ac:dyDescent="0.25">
      <c r="A65">
        <v>1.1000000000000001</v>
      </c>
      <c r="B65" s="3">
        <f>(-(1/8)*A65^2)+5</f>
        <v>4.8487499999999999</v>
      </c>
    </row>
    <row r="66" spans="1:2" x14ac:dyDescent="0.25">
      <c r="A66">
        <v>1.2</v>
      </c>
      <c r="B66" s="3">
        <f>(-(1/8)*A66^2)+5</f>
        <v>4.82</v>
      </c>
    </row>
    <row r="67" spans="1:2" x14ac:dyDescent="0.25">
      <c r="A67">
        <v>1.3</v>
      </c>
      <c r="B67" s="3">
        <f>(-(1/8)*A67^2)+5</f>
        <v>4.7887500000000003</v>
      </c>
    </row>
    <row r="68" spans="1:2" x14ac:dyDescent="0.25">
      <c r="A68">
        <v>1.4</v>
      </c>
      <c r="B68" s="3">
        <f>(-(1/8)*A68^2)+5</f>
        <v>4.7549999999999999</v>
      </c>
    </row>
    <row r="69" spans="1:2" x14ac:dyDescent="0.25">
      <c r="A69">
        <v>1.5</v>
      </c>
      <c r="B69" s="3">
        <f>(-(1/8)*A69^2)+5</f>
        <v>4.71875</v>
      </c>
    </row>
    <row r="70" spans="1:2" x14ac:dyDescent="0.25">
      <c r="A70">
        <v>1.6</v>
      </c>
      <c r="B70" s="3">
        <f>(-(1/8)*A70^2)+5</f>
        <v>4.68</v>
      </c>
    </row>
    <row r="71" spans="1:2" x14ac:dyDescent="0.25">
      <c r="A71">
        <v>1.7</v>
      </c>
      <c r="B71" s="3">
        <f>(-(1/8)*A71^2)+5</f>
        <v>4.6387499999999999</v>
      </c>
    </row>
    <row r="72" spans="1:2" x14ac:dyDescent="0.25">
      <c r="A72">
        <v>1.8</v>
      </c>
      <c r="B72" s="3">
        <f>(-(1/8)*A72^2)+5</f>
        <v>4.5949999999999998</v>
      </c>
    </row>
    <row r="73" spans="1:2" x14ac:dyDescent="0.25">
      <c r="A73">
        <v>1.9</v>
      </c>
      <c r="B73" s="3">
        <f>(-(1/8)*A73^2)+5</f>
        <v>4.5487500000000001</v>
      </c>
    </row>
    <row r="74" spans="1:2" x14ac:dyDescent="0.25">
      <c r="A74">
        <v>2</v>
      </c>
      <c r="B74" s="3">
        <f>(-(1/8)*A74^2)+5</f>
        <v>4.5</v>
      </c>
    </row>
  </sheetData>
  <pageMargins left="0.7" right="0.7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2"/>
  <sheetViews>
    <sheetView tabSelected="1" workbookViewId="0">
      <selection activeCell="T1" activeCellId="9" sqref="B1:B1048576 D1:D1048576 F1:F1048576 H1:H1048576 J1:J1048576 L1:L1048576 N1:N1048576 P1:P1048576 R1:R1048576 T1:T1048576"/>
    </sheetView>
  </sheetViews>
  <sheetFormatPr defaultRowHeight="15" x14ac:dyDescent="0.25"/>
  <cols>
    <col min="2" max="2" width="9.140625" style="3"/>
    <col min="3" max="3" width="9.140625" style="2"/>
    <col min="4" max="4" width="9.140625" style="4"/>
    <col min="6" max="6" width="9.140625" style="4"/>
    <col min="8" max="8" width="9.140625" style="4"/>
    <col min="9" max="9" width="9.140625" style="6"/>
    <col min="10" max="10" width="9.140625" style="4"/>
    <col min="12" max="12" width="9.140625" style="4"/>
    <col min="14" max="14" width="9.140625" style="4"/>
    <col min="16" max="16" width="9.140625" style="4"/>
    <col min="18" max="18" width="9.140625" style="3"/>
    <col min="20" max="20" width="9.140625" style="4"/>
  </cols>
  <sheetData>
    <row r="1" spans="1:20" x14ac:dyDescent="0.25">
      <c r="A1" t="s">
        <v>0</v>
      </c>
      <c r="B1" s="3" t="s">
        <v>1</v>
      </c>
      <c r="D1" s="3" t="s">
        <v>2</v>
      </c>
      <c r="E1" s="1"/>
      <c r="F1" s="3" t="s">
        <v>3</v>
      </c>
      <c r="G1" s="1"/>
      <c r="H1" s="3" t="s">
        <v>4</v>
      </c>
      <c r="I1" s="5"/>
      <c r="J1" s="3" t="s">
        <v>5</v>
      </c>
      <c r="K1" s="1"/>
      <c r="L1" s="3" t="s">
        <v>6</v>
      </c>
      <c r="M1" s="1"/>
      <c r="N1" s="3" t="s">
        <v>7</v>
      </c>
      <c r="O1" s="1"/>
      <c r="P1" s="3" t="s">
        <v>8</v>
      </c>
      <c r="Q1" s="1"/>
      <c r="R1" s="3" t="s">
        <v>9</v>
      </c>
      <c r="S1" s="1"/>
      <c r="T1" s="3" t="s">
        <v>10</v>
      </c>
    </row>
    <row r="2" spans="1:20" x14ac:dyDescent="0.25">
      <c r="A2">
        <v>-5.2</v>
      </c>
      <c r="B2" s="3">
        <f>(-(1/8)*A2^2)+5</f>
        <v>1.6199999999999997</v>
      </c>
      <c r="C2" s="2">
        <v>4</v>
      </c>
      <c r="D2" s="3">
        <f>(-(5/16)*(C2-8)^2)+8</f>
        <v>3</v>
      </c>
      <c r="E2">
        <v>-9</v>
      </c>
      <c r="F2" s="4">
        <f>(-0.5*(E2+7)^2)+3</f>
        <v>1</v>
      </c>
      <c r="G2">
        <v>8</v>
      </c>
      <c r="H2" s="4">
        <f>(0.5*(G2-10)^2)+1</f>
        <v>3</v>
      </c>
      <c r="I2" s="6">
        <v>-5</v>
      </c>
      <c r="J2" s="4">
        <f>(I2+3)^2-7</f>
        <v>-3</v>
      </c>
      <c r="K2">
        <v>2</v>
      </c>
      <c r="L2" s="4">
        <f>(K2-4)^2-7</f>
        <v>-3</v>
      </c>
      <c r="M2">
        <v>-9</v>
      </c>
      <c r="N2" s="4">
        <f>-M2-8</f>
        <v>1</v>
      </c>
      <c r="O2">
        <v>6</v>
      </c>
      <c r="P2" s="4">
        <f>3*(O2-7)</f>
        <v>-3</v>
      </c>
      <c r="Q2">
        <v>-1</v>
      </c>
      <c r="R2" s="3">
        <f>((4/9)*(Q2-0.5)^2)-4</f>
        <v>-3</v>
      </c>
      <c r="S2">
        <v>9</v>
      </c>
      <c r="T2" s="4">
        <f>(0.5*(S2-11)^2)-7</f>
        <v>-5</v>
      </c>
    </row>
    <row r="3" spans="1:20" x14ac:dyDescent="0.25">
      <c r="A3">
        <v>-4.2</v>
      </c>
      <c r="B3" s="3">
        <f t="shared" ref="B3:B12" si="0">(-(1/8)*A3^2)+5</f>
        <v>2.7949999999999999</v>
      </c>
      <c r="C3" s="2">
        <v>5</v>
      </c>
      <c r="D3" s="3">
        <f t="shared" ref="D3:D10" si="1">(-(5/16)*(C3-8)^2)+8</f>
        <v>5.1875</v>
      </c>
      <c r="E3">
        <v>-8</v>
      </c>
      <c r="F3" s="4">
        <f t="shared" ref="F3:F6" si="2">(-0.5*(E3+7)^2)+3</f>
        <v>2.5</v>
      </c>
      <c r="G3">
        <v>9</v>
      </c>
      <c r="H3" s="4">
        <f t="shared" ref="H3:H6" si="3">(0.5*(G3-10)^2)+1</f>
        <v>1.5</v>
      </c>
      <c r="I3" s="6">
        <v>-4</v>
      </c>
      <c r="J3" s="4">
        <f t="shared" ref="J3:J6" si="4">(I3+3)^2-7</f>
        <v>-6</v>
      </c>
      <c r="K3">
        <v>2</v>
      </c>
      <c r="L3" s="4">
        <f t="shared" ref="L3:L6" si="5">(K3-4)^2-7</f>
        <v>-3</v>
      </c>
      <c r="M3">
        <v>-8</v>
      </c>
      <c r="N3" s="4">
        <f t="shared" ref="N3:N6" si="6">-M3-8</f>
        <v>0</v>
      </c>
      <c r="O3">
        <v>7</v>
      </c>
      <c r="P3" s="4">
        <f t="shared" ref="P3:P4" si="7">3*(O3-7)</f>
        <v>0</v>
      </c>
      <c r="Q3">
        <v>0</v>
      </c>
      <c r="R3" s="3">
        <f t="shared" ref="R3:R5" si="8">((4/9)*(Q3-0.5)^2)-4</f>
        <v>-3.8888888888888888</v>
      </c>
      <c r="S3">
        <v>10</v>
      </c>
      <c r="T3" s="4">
        <f t="shared" ref="T3:T6" si="9">(0.5*(S3-11)^2)-7</f>
        <v>-6.5</v>
      </c>
    </row>
    <row r="4" spans="1:20" x14ac:dyDescent="0.25">
      <c r="A4">
        <v>-3.2</v>
      </c>
      <c r="B4" s="3">
        <f t="shared" si="0"/>
        <v>3.7199999999999998</v>
      </c>
      <c r="C4" s="2">
        <v>6</v>
      </c>
      <c r="D4" s="3">
        <f t="shared" si="1"/>
        <v>6.75</v>
      </c>
      <c r="E4">
        <v>-7</v>
      </c>
      <c r="F4" s="4">
        <f t="shared" si="2"/>
        <v>3</v>
      </c>
      <c r="G4">
        <v>10</v>
      </c>
      <c r="H4" s="4">
        <f t="shared" si="3"/>
        <v>1</v>
      </c>
      <c r="I4" s="6">
        <v>-3</v>
      </c>
      <c r="J4" s="4">
        <f t="shared" si="4"/>
        <v>-7</v>
      </c>
      <c r="K4">
        <v>2</v>
      </c>
      <c r="L4" s="4">
        <f t="shared" si="5"/>
        <v>-3</v>
      </c>
      <c r="M4">
        <v>-7</v>
      </c>
      <c r="N4" s="4">
        <f t="shared" si="6"/>
        <v>-1</v>
      </c>
      <c r="O4">
        <v>8</v>
      </c>
      <c r="P4" s="4">
        <f t="shared" si="7"/>
        <v>3</v>
      </c>
      <c r="Q4">
        <v>1</v>
      </c>
      <c r="R4" s="3">
        <f t="shared" si="8"/>
        <v>-3.8888888888888888</v>
      </c>
      <c r="S4">
        <v>11</v>
      </c>
      <c r="T4" s="4">
        <f t="shared" si="9"/>
        <v>-7</v>
      </c>
    </row>
    <row r="5" spans="1:20" x14ac:dyDescent="0.25">
      <c r="A5">
        <v>-2.2000000000000002</v>
      </c>
      <c r="B5" s="3">
        <f t="shared" si="0"/>
        <v>4.3949999999999996</v>
      </c>
      <c r="C5" s="2">
        <v>7</v>
      </c>
      <c r="D5" s="3">
        <f t="shared" si="1"/>
        <v>7.6875</v>
      </c>
      <c r="E5">
        <v>-6</v>
      </c>
      <c r="F5" s="4">
        <f t="shared" si="2"/>
        <v>2.5</v>
      </c>
      <c r="G5">
        <v>11</v>
      </c>
      <c r="H5" s="4">
        <f t="shared" si="3"/>
        <v>1.5</v>
      </c>
      <c r="I5" s="6">
        <v>-2</v>
      </c>
      <c r="J5" s="4">
        <f t="shared" si="4"/>
        <v>-6</v>
      </c>
      <c r="K5">
        <v>2</v>
      </c>
      <c r="L5" s="4">
        <f t="shared" si="5"/>
        <v>-3</v>
      </c>
      <c r="M5">
        <v>-6</v>
      </c>
      <c r="N5" s="4">
        <f t="shared" si="6"/>
        <v>-2</v>
      </c>
      <c r="Q5">
        <v>2</v>
      </c>
      <c r="R5" s="3">
        <f t="shared" si="8"/>
        <v>-3</v>
      </c>
      <c r="S5">
        <v>12</v>
      </c>
      <c r="T5" s="4">
        <f t="shared" si="9"/>
        <v>-6.5</v>
      </c>
    </row>
    <row r="6" spans="1:20" x14ac:dyDescent="0.25">
      <c r="A6">
        <v>-1.2</v>
      </c>
      <c r="B6" s="3">
        <f t="shared" si="0"/>
        <v>4.82</v>
      </c>
      <c r="C6" s="2">
        <v>8</v>
      </c>
      <c r="D6" s="3">
        <f t="shared" si="1"/>
        <v>8</v>
      </c>
      <c r="E6">
        <v>-5</v>
      </c>
      <c r="F6" s="4">
        <f t="shared" si="2"/>
        <v>1</v>
      </c>
      <c r="G6">
        <v>12</v>
      </c>
      <c r="H6" s="4">
        <f t="shared" si="3"/>
        <v>3</v>
      </c>
      <c r="I6" s="6">
        <v>-1</v>
      </c>
      <c r="J6" s="4">
        <f t="shared" si="4"/>
        <v>-3</v>
      </c>
      <c r="K6">
        <v>2</v>
      </c>
      <c r="L6" s="4">
        <f t="shared" si="5"/>
        <v>-3</v>
      </c>
      <c r="M6">
        <v>-5</v>
      </c>
      <c r="N6" s="4">
        <f t="shared" si="6"/>
        <v>-3</v>
      </c>
      <c r="S6">
        <v>13</v>
      </c>
      <c r="T6" s="4">
        <f t="shared" si="9"/>
        <v>-5</v>
      </c>
    </row>
    <row r="7" spans="1:20" x14ac:dyDescent="0.25">
      <c r="A7">
        <v>-0.2</v>
      </c>
      <c r="B7" s="3">
        <f t="shared" si="0"/>
        <v>4.9950000000000001</v>
      </c>
      <c r="C7" s="2">
        <v>9</v>
      </c>
      <c r="D7" s="3">
        <f t="shared" si="1"/>
        <v>7.6875</v>
      </c>
      <c r="E7" s="1"/>
    </row>
    <row r="8" spans="1:20" x14ac:dyDescent="0.25">
      <c r="A8">
        <v>0.8</v>
      </c>
      <c r="B8" s="3">
        <f t="shared" si="0"/>
        <v>4.92</v>
      </c>
      <c r="C8" s="2">
        <v>10</v>
      </c>
      <c r="D8" s="3">
        <f t="shared" si="1"/>
        <v>6.75</v>
      </c>
      <c r="E8" s="1"/>
    </row>
    <row r="9" spans="1:20" x14ac:dyDescent="0.25">
      <c r="A9">
        <v>1.8</v>
      </c>
      <c r="B9" s="3">
        <f t="shared" si="0"/>
        <v>4.5949999999999998</v>
      </c>
      <c r="C9" s="2">
        <v>11</v>
      </c>
      <c r="D9" s="3">
        <f t="shared" si="1"/>
        <v>5.1875</v>
      </c>
      <c r="E9" s="1"/>
    </row>
    <row r="10" spans="1:20" x14ac:dyDescent="0.25">
      <c r="A10">
        <v>2.8</v>
      </c>
      <c r="B10" s="3">
        <f t="shared" si="0"/>
        <v>4.0200000000000005</v>
      </c>
      <c r="C10" s="2">
        <v>12</v>
      </c>
      <c r="D10" s="3">
        <f t="shared" si="1"/>
        <v>3</v>
      </c>
      <c r="E10" s="1"/>
    </row>
    <row r="11" spans="1:20" x14ac:dyDescent="0.25">
      <c r="A11">
        <v>3.8</v>
      </c>
      <c r="B11" s="3">
        <f t="shared" si="0"/>
        <v>3.1950000000000003</v>
      </c>
    </row>
    <row r="12" spans="1:20" x14ac:dyDescent="0.25">
      <c r="A12">
        <v>4</v>
      </c>
      <c r="B12" s="3">
        <f t="shared" si="0"/>
        <v>3</v>
      </c>
    </row>
  </sheetData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Лист1 (2)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loolミク Senpai 男の Hentai-Girl</dc:creator>
  <cp:lastModifiedBy>loolミク Senpai 男の Hentai-Girl</cp:lastModifiedBy>
  <cp:lastPrinted>2020-05-21T18:29:06Z</cp:lastPrinted>
  <dcterms:created xsi:type="dcterms:W3CDTF">2020-05-21T07:13:26Z</dcterms:created>
  <dcterms:modified xsi:type="dcterms:W3CDTF">2020-05-21T19:15:53Z</dcterms:modified>
</cp:coreProperties>
</file>