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20490" windowHeight="7680"/>
  </bookViews>
  <sheets>
    <sheet name="Лист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" i="1" l="1"/>
  <c r="D3" i="1"/>
  <c r="E3" i="1"/>
  <c r="F3" i="1"/>
  <c r="G3" i="1"/>
  <c r="H3" i="1"/>
  <c r="C3" i="1"/>
  <c r="A4" i="1"/>
  <c r="A5" i="1" s="1"/>
  <c r="E5" i="1" s="1"/>
  <c r="B3" i="1"/>
  <c r="D5" i="1" l="1"/>
  <c r="B4" i="1"/>
  <c r="G5" i="1"/>
  <c r="H4" i="1"/>
  <c r="D4" i="1"/>
  <c r="C5" i="1"/>
  <c r="F5" i="1"/>
  <c r="G4" i="1"/>
  <c r="H5" i="1"/>
  <c r="E4" i="1"/>
  <c r="C4" i="1"/>
  <c r="F4" i="1"/>
  <c r="I4" i="1" s="1"/>
  <c r="I3" i="1"/>
  <c r="A6" i="1"/>
  <c r="I5" i="1"/>
  <c r="B5" i="1"/>
  <c r="B6" i="1"/>
  <c r="D6" i="1" l="1"/>
  <c r="H6" i="1"/>
  <c r="E6" i="1"/>
  <c r="F6" i="1"/>
  <c r="I6" i="1" s="1"/>
  <c r="C6" i="1"/>
  <c r="G6" i="1"/>
  <c r="A7" i="1"/>
  <c r="G7" i="1" l="1"/>
  <c r="F7" i="1"/>
  <c r="C7" i="1"/>
  <c r="I7" i="1" s="1"/>
  <c r="D7" i="1"/>
  <c r="H7" i="1"/>
  <c r="E7" i="1"/>
  <c r="A8" i="1"/>
  <c r="B7" i="1"/>
  <c r="B8" i="1"/>
  <c r="F8" i="1" l="1"/>
  <c r="C8" i="1"/>
  <c r="G8" i="1"/>
  <c r="D8" i="1"/>
  <c r="H8" i="1"/>
  <c r="E8" i="1"/>
  <c r="A9" i="1"/>
  <c r="E9" i="1" l="1"/>
  <c r="D9" i="1"/>
  <c r="F9" i="1"/>
  <c r="C9" i="1"/>
  <c r="G9" i="1"/>
  <c r="H9" i="1"/>
  <c r="I8" i="1"/>
  <c r="B9" i="1"/>
  <c r="A10" i="1"/>
  <c r="I9" i="1"/>
  <c r="D10" i="1" l="1"/>
  <c r="H10" i="1"/>
  <c r="G10" i="1"/>
  <c r="E10" i="1"/>
  <c r="I10" i="1" s="1"/>
  <c r="F10" i="1"/>
  <c r="C10" i="1"/>
  <c r="A11" i="1"/>
  <c r="B10" i="1"/>
  <c r="G11" i="1" l="1"/>
  <c r="I11" i="1" s="1"/>
  <c r="D11" i="1"/>
  <c r="H11" i="1"/>
  <c r="E11" i="1"/>
  <c r="F11" i="1"/>
  <c r="C11" i="1"/>
  <c r="A12" i="1"/>
  <c r="B11" i="1"/>
  <c r="B12" i="1"/>
  <c r="F12" i="1" l="1"/>
  <c r="C12" i="1"/>
  <c r="G12" i="1"/>
  <c r="E12" i="1"/>
  <c r="D12" i="1"/>
  <c r="H12" i="1"/>
  <c r="A13" i="1"/>
  <c r="A14" i="1"/>
  <c r="B13" i="1"/>
  <c r="I12" i="1" l="1"/>
  <c r="D14" i="1"/>
  <c r="H14" i="1"/>
  <c r="G14" i="1"/>
  <c r="E14" i="1"/>
  <c r="F14" i="1"/>
  <c r="C14" i="1"/>
  <c r="E13" i="1"/>
  <c r="D13" i="1"/>
  <c r="F13" i="1"/>
  <c r="C13" i="1"/>
  <c r="I13" i="1" s="1"/>
  <c r="G13" i="1"/>
  <c r="H13" i="1"/>
  <c r="B14" i="1"/>
  <c r="A15" i="1"/>
  <c r="G15" i="1" l="1"/>
  <c r="D15" i="1"/>
  <c r="H15" i="1"/>
  <c r="C15" i="1"/>
  <c r="E15" i="1"/>
  <c r="F15" i="1"/>
  <c r="I14" i="1"/>
  <c r="B15" i="1"/>
  <c r="A16" i="1"/>
  <c r="F16" i="1" l="1"/>
  <c r="C16" i="1"/>
  <c r="I16" i="1" s="1"/>
  <c r="G16" i="1"/>
  <c r="E16" i="1"/>
  <c r="D16" i="1"/>
  <c r="H16" i="1"/>
  <c r="A17" i="1"/>
  <c r="B16" i="1"/>
  <c r="I15" i="1"/>
  <c r="E17" i="1" l="1"/>
  <c r="D17" i="1"/>
  <c r="F17" i="1"/>
  <c r="C17" i="1"/>
  <c r="G17" i="1"/>
  <c r="H17" i="1"/>
  <c r="A18" i="1"/>
  <c r="B17" i="1"/>
  <c r="D18" i="1" l="1"/>
  <c r="H18" i="1"/>
  <c r="E18" i="1"/>
  <c r="G18" i="1"/>
  <c r="F18" i="1"/>
  <c r="C18" i="1"/>
  <c r="B18" i="1"/>
  <c r="I17" i="1"/>
  <c r="I18" i="1" l="1"/>
</calcChain>
</file>

<file path=xl/sharedStrings.xml><?xml version="1.0" encoding="utf-8"?>
<sst xmlns="http://schemas.openxmlformats.org/spreadsheetml/2006/main" count="5" uniqueCount="5">
  <si>
    <t>n</t>
  </si>
  <si>
    <t>x</t>
  </si>
  <si>
    <t>Y(x)</t>
  </si>
  <si>
    <t>S(x)</t>
  </si>
  <si>
    <t>h=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</si>
</sst>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4"/>
      <color theme="1"/>
      <name val="Times New Roman"/>
      <family val="2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2" fontId="0" fillId="0" borderId="0" xfId="0" applyNumberFormat="1" applyAlignment="1">
      <alignment horizontal="left" vertical="center"/>
    </xf>
    <xf numFmtId="2" fontId="0" fillId="0" borderId="0" xfId="0" applyNumberFormat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Графики</a:t>
            </a:r>
            <a:r>
              <a:rPr lang="ru-RU" b="1" baseline="0"/>
              <a:t> </a:t>
            </a:r>
            <a:r>
              <a:rPr lang="en-US" b="1" baseline="0"/>
              <a:t>Y(x) </a:t>
            </a:r>
            <a:r>
              <a:rPr lang="ru-RU" b="1" baseline="0"/>
              <a:t>и </a:t>
            </a:r>
            <a:r>
              <a:rPr lang="en-US" b="1" baseline="0"/>
              <a:t>S(x)</a:t>
            </a:r>
            <a:endParaRPr lang="ru-RU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v>S(x)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Лист1!$A$3:$A$22</c:f>
              <c:numCache>
                <c:formatCode>0.00</c:formatCode>
                <c:ptCount val="20"/>
                <c:pt idx="0" formatCode="General">
                  <c:v>-0.9</c:v>
                </c:pt>
                <c:pt idx="1">
                  <c:v>-0.77333333333333343</c:v>
                </c:pt>
                <c:pt idx="2">
                  <c:v>-0.64666666666666672</c:v>
                </c:pt>
                <c:pt idx="3">
                  <c:v>-0.52</c:v>
                </c:pt>
                <c:pt idx="4">
                  <c:v>-0.39333333333333337</c:v>
                </c:pt>
                <c:pt idx="5">
                  <c:v>-0.26666666666666672</c:v>
                </c:pt>
                <c:pt idx="6">
                  <c:v>-0.14000000000000007</c:v>
                </c:pt>
                <c:pt idx="7">
                  <c:v>-1.3333333333333419E-2</c:v>
                </c:pt>
                <c:pt idx="8">
                  <c:v>0.11333333333333323</c:v>
                </c:pt>
                <c:pt idx="9">
                  <c:v>0.23999999999999988</c:v>
                </c:pt>
                <c:pt idx="10">
                  <c:v>0.36666666666666653</c:v>
                </c:pt>
                <c:pt idx="11">
                  <c:v>0.49333333333333318</c:v>
                </c:pt>
                <c:pt idx="12">
                  <c:v>0.61999999999999988</c:v>
                </c:pt>
                <c:pt idx="13">
                  <c:v>0.74666666666666659</c:v>
                </c:pt>
                <c:pt idx="14">
                  <c:v>0.87333333333333329</c:v>
                </c:pt>
                <c:pt idx="15">
                  <c:v>1</c:v>
                </c:pt>
              </c:numCache>
            </c:numRef>
          </c:xVal>
          <c:yVal>
            <c:numRef>
              <c:f>Лист1!$I$3:$I$22</c:f>
              <c:numCache>
                <c:formatCode>0.00</c:formatCode>
                <c:ptCount val="20"/>
                <c:pt idx="0">
                  <c:v>-1.9186965000000005</c:v>
                </c:pt>
                <c:pt idx="1">
                  <c:v>-1.4068991992171342</c:v>
                </c:pt>
                <c:pt idx="2">
                  <c:v>-1.0244191017457924</c:v>
                </c:pt>
                <c:pt idx="3">
                  <c:v>-0.73124755558400001</c:v>
                </c:pt>
                <c:pt idx="4">
                  <c:v>-0.4994572267575455</c:v>
                </c:pt>
                <c:pt idx="5">
                  <c:v>-0.31013703520804758</c:v>
                </c:pt>
                <c:pt idx="6">
                  <c:v>-0.15082271806933342</c:v>
                </c:pt>
                <c:pt idx="7">
                  <c:v>-1.3423020332129944E-2</c:v>
                </c:pt>
                <c:pt idx="8">
                  <c:v>0.10735848710293178</c:v>
                </c:pt>
                <c:pt idx="9">
                  <c:v>0.21510596198399995</c:v>
                </c:pt>
                <c:pt idx="10">
                  <c:v>0.31227821787837207</c:v>
                </c:pt>
                <c:pt idx="11">
                  <c:v>0.40030002395455311</c:v>
                </c:pt>
                <c:pt idx="12">
                  <c:v>0.47915777737599996</c:v>
                </c:pt>
                <c:pt idx="13">
                  <c:v>0.54649954830655323</c:v>
                </c:pt>
                <c:pt idx="14">
                  <c:v>0.59623949752755745</c:v>
                </c:pt>
                <c:pt idx="15">
                  <c:v>0.61666666666666659</c:v>
                </c:pt>
              </c:numCache>
            </c:numRef>
          </c:yVal>
          <c:smooth val="1"/>
        </c:ser>
        <c:ser>
          <c:idx val="0"/>
          <c:order val="1"/>
          <c:tx>
            <c:v>Y(x)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Лист1!$A$3:$A$22</c:f>
              <c:numCache>
                <c:formatCode>0.00</c:formatCode>
                <c:ptCount val="20"/>
                <c:pt idx="0" formatCode="General">
                  <c:v>-0.9</c:v>
                </c:pt>
                <c:pt idx="1">
                  <c:v>-0.77333333333333343</c:v>
                </c:pt>
                <c:pt idx="2">
                  <c:v>-0.64666666666666672</c:v>
                </c:pt>
                <c:pt idx="3">
                  <c:v>-0.52</c:v>
                </c:pt>
                <c:pt idx="4">
                  <c:v>-0.39333333333333337</c:v>
                </c:pt>
                <c:pt idx="5">
                  <c:v>-0.26666666666666672</c:v>
                </c:pt>
                <c:pt idx="6">
                  <c:v>-0.14000000000000007</c:v>
                </c:pt>
                <c:pt idx="7">
                  <c:v>-1.3333333333333419E-2</c:v>
                </c:pt>
                <c:pt idx="8">
                  <c:v>0.11333333333333323</c:v>
                </c:pt>
                <c:pt idx="9">
                  <c:v>0.23999999999999988</c:v>
                </c:pt>
                <c:pt idx="10">
                  <c:v>0.36666666666666653</c:v>
                </c:pt>
                <c:pt idx="11">
                  <c:v>0.49333333333333318</c:v>
                </c:pt>
                <c:pt idx="12">
                  <c:v>0.61999999999999988</c:v>
                </c:pt>
                <c:pt idx="13">
                  <c:v>0.74666666666666659</c:v>
                </c:pt>
                <c:pt idx="14">
                  <c:v>0.87333333333333329</c:v>
                </c:pt>
                <c:pt idx="15">
                  <c:v>1</c:v>
                </c:pt>
              </c:numCache>
            </c:numRef>
          </c:xVal>
          <c:yVal>
            <c:numRef>
              <c:f>Лист1!$B$3:$B$22</c:f>
              <c:numCache>
                <c:formatCode>0.00</c:formatCode>
                <c:ptCount val="20"/>
                <c:pt idx="0">
                  <c:v>-2.3025850929940459</c:v>
                </c:pt>
                <c:pt idx="1">
                  <c:v>-1.4842747694800948</c:v>
                </c:pt>
                <c:pt idx="2">
                  <c:v>-1.040343380544134</c:v>
                </c:pt>
                <c:pt idx="3">
                  <c:v>-0.73396917508020043</c:v>
                </c:pt>
                <c:pt idx="4">
                  <c:v>-0.49977578757940566</c:v>
                </c:pt>
                <c:pt idx="5">
                  <c:v>-0.31015492830383962</c:v>
                </c:pt>
                <c:pt idx="6">
                  <c:v>-0.15082288973458377</c:v>
                </c:pt>
                <c:pt idx="7">
                  <c:v>-1.3423020332140774E-2</c:v>
                </c:pt>
                <c:pt idx="8">
                  <c:v>0.10735851832049932</c:v>
                </c:pt>
                <c:pt idx="9">
                  <c:v>0.21511137961694532</c:v>
                </c:pt>
                <c:pt idx="10">
                  <c:v>0.31237468504215227</c:v>
                </c:pt>
                <c:pt idx="11">
                  <c:v>0.40101075775878398</c:v>
                </c:pt>
                <c:pt idx="12">
                  <c:v>0.48242614924429261</c:v>
                </c:pt>
                <c:pt idx="13">
                  <c:v>0.55770920966484105</c:v>
                </c:pt>
                <c:pt idx="14">
                  <c:v>0.62771937523749</c:v>
                </c:pt>
                <c:pt idx="15">
                  <c:v>0.69314718055994529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4305160"/>
        <c:axId val="454303200"/>
      </c:scatterChart>
      <c:valAx>
        <c:axId val="454305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4303200"/>
        <c:crosses val="autoZero"/>
        <c:crossBetween val="midCat"/>
      </c:valAx>
      <c:valAx>
        <c:axId val="45430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43051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16</xdr:col>
      <xdr:colOff>0</xdr:colOff>
      <xdr:row>13</xdr:row>
      <xdr:rowOff>123825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5"/>
      <sheetName val="Лист4"/>
      <sheetName val="Лист2"/>
      <sheetName val="Рожица"/>
      <sheetName val="Двоичная арифметика"/>
      <sheetName val="Триады и тетрады"/>
    </sheetNames>
    <sheetDataSet>
      <sheetData sheetId="0" refreshError="1"/>
      <sheetData sheetId="1" refreshError="1"/>
      <sheetData sheetId="2">
        <row r="3">
          <cell r="A3">
            <v>-0.9</v>
          </cell>
          <cell r="B3">
            <v>-2.3025850929940459</v>
          </cell>
          <cell r="I3">
            <v>-1.9186965000000005</v>
          </cell>
        </row>
        <row r="4">
          <cell r="A4">
            <v>-0.8</v>
          </cell>
          <cell r="B4">
            <v>-1.6094379124341005</v>
          </cell>
          <cell r="I4">
            <v>-1.5022933333333337</v>
          </cell>
        </row>
        <row r="5">
          <cell r="A5">
            <v>-0.7</v>
          </cell>
          <cell r="B5">
            <v>-1.2039728043259359</v>
          </cell>
          <cell r="I5">
            <v>-1.1725805</v>
          </cell>
        </row>
        <row r="6">
          <cell r="A6">
            <v>-0.6</v>
          </cell>
          <cell r="B6">
            <v>-0.916290731874155</v>
          </cell>
          <cell r="I6">
            <v>-0.90772799999999998</v>
          </cell>
        </row>
        <row r="7">
          <cell r="A7">
            <v>-0.5</v>
          </cell>
          <cell r="B7">
            <v>-0.69314718055994529</v>
          </cell>
          <cell r="I7">
            <v>-0.69114583333333324</v>
          </cell>
        </row>
        <row r="8">
          <cell r="A8">
            <v>-0.4</v>
          </cell>
          <cell r="B8">
            <v>-0.51082562376599072</v>
          </cell>
          <cell r="I8">
            <v>-0.51046400000000014</v>
          </cell>
        </row>
        <row r="9">
          <cell r="A9">
            <v>-0.3</v>
          </cell>
          <cell r="B9">
            <v>-0.35667494393873245</v>
          </cell>
          <cell r="I9">
            <v>-0.35663249999999996</v>
          </cell>
        </row>
        <row r="10">
          <cell r="A10">
            <v>-0.2</v>
          </cell>
          <cell r="B10">
            <v>-0.22314355131420971</v>
          </cell>
          <cell r="I10">
            <v>-0.22314133333333339</v>
          </cell>
        </row>
        <row r="11">
          <cell r="A11">
            <v>-0.1</v>
          </cell>
          <cell r="B11">
            <v>-0.10536051565782628</v>
          </cell>
          <cell r="I11">
            <v>-0.10536050000000001</v>
          </cell>
        </row>
        <row r="12">
          <cell r="A12">
            <v>0</v>
          </cell>
          <cell r="B12">
            <v>0</v>
          </cell>
          <cell r="I12">
            <v>0</v>
          </cell>
        </row>
        <row r="13">
          <cell r="A13">
            <v>0.1</v>
          </cell>
          <cell r="B13">
            <v>9.5310179804324935E-2</v>
          </cell>
          <cell r="I13">
            <v>9.5310166666666682E-2</v>
          </cell>
        </row>
        <row r="14">
          <cell r="A14">
            <v>0.2</v>
          </cell>
          <cell r="B14">
            <v>0.18232155679395459</v>
          </cell>
          <cell r="I14">
            <v>0.18232000000000001</v>
          </cell>
        </row>
        <row r="15">
          <cell r="A15">
            <v>0.3</v>
          </cell>
          <cell r="B15">
            <v>0.26236426446749106</v>
          </cell>
          <cell r="I15">
            <v>0.2623395</v>
          </cell>
        </row>
        <row r="16">
          <cell r="A16">
            <v>0.4</v>
          </cell>
          <cell r="B16">
            <v>0.33647223662121289</v>
          </cell>
          <cell r="I16">
            <v>0.33629866666666663</v>
          </cell>
        </row>
        <row r="17">
          <cell r="A17">
            <v>0.5</v>
          </cell>
          <cell r="B17">
            <v>0.40546510810816438</v>
          </cell>
          <cell r="I17">
            <v>0.40468749999999998</v>
          </cell>
        </row>
        <row r="18">
          <cell r="A18">
            <v>0.6</v>
          </cell>
          <cell r="B18">
            <v>0.47000362924573563</v>
          </cell>
          <cell r="I18">
            <v>0.46737600000000001</v>
          </cell>
        </row>
        <row r="19">
          <cell r="A19">
            <v>0.7</v>
          </cell>
          <cell r="B19">
            <v>0.53062825106217038</v>
          </cell>
          <cell r="I19">
            <v>0.52331416666666664</v>
          </cell>
        </row>
        <row r="20">
          <cell r="A20">
            <v>0.8</v>
          </cell>
          <cell r="B20">
            <v>0.58778666490211906</v>
          </cell>
          <cell r="I20">
            <v>0.57011200000000006</v>
          </cell>
        </row>
        <row r="21">
          <cell r="A21">
            <v>0.9</v>
          </cell>
          <cell r="B21">
            <v>0.64185388617239469</v>
          </cell>
          <cell r="I21">
            <v>0.60349949999999986</v>
          </cell>
        </row>
        <row r="22">
          <cell r="A22">
            <v>1</v>
          </cell>
          <cell r="B22">
            <v>0.69314718055994529</v>
          </cell>
          <cell r="I22">
            <v>0.61666666666666659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/>
  </sheetViews>
  <sheetFormatPr defaultRowHeight="18.75" x14ac:dyDescent="0.3"/>
  <cols>
    <col min="1" max="8" width="5.77734375" customWidth="1"/>
    <col min="9" max="9" width="9.109375" customWidth="1"/>
    <col min="10" max="10" width="8.109375" customWidth="1"/>
  </cols>
  <sheetData>
    <row r="1" spans="1:12" ht="18.399999999999999" customHeight="1" x14ac:dyDescent="0.3">
      <c r="A1" s="1"/>
      <c r="B1" s="1"/>
      <c r="C1" s="2" t="s">
        <v>0</v>
      </c>
      <c r="D1" s="2"/>
      <c r="E1" s="2"/>
      <c r="F1" s="2"/>
      <c r="G1" s="2"/>
      <c r="H1" s="2"/>
      <c r="I1" s="1"/>
      <c r="K1" s="7" t="s">
        <v>4</v>
      </c>
      <c r="L1" s="8">
        <f>(1-(-0.9))/15</f>
        <v>0.12666666666666665</v>
      </c>
    </row>
    <row r="2" spans="1:12" ht="18.399999999999999" customHeight="1" x14ac:dyDescent="0.3">
      <c r="A2" s="3" t="s">
        <v>1</v>
      </c>
      <c r="B2" s="6" t="s">
        <v>2</v>
      </c>
      <c r="C2" s="1">
        <v>1</v>
      </c>
      <c r="D2" s="1">
        <v>2</v>
      </c>
      <c r="E2" s="1">
        <v>3</v>
      </c>
      <c r="F2" s="1">
        <v>4</v>
      </c>
      <c r="G2" s="1">
        <v>5</v>
      </c>
      <c r="H2" s="1">
        <v>6</v>
      </c>
      <c r="I2" s="5" t="s">
        <v>3</v>
      </c>
    </row>
    <row r="3" spans="1:12" ht="18.399999999999999" customHeight="1" x14ac:dyDescent="0.3">
      <c r="A3" s="1">
        <v>-0.9</v>
      </c>
      <c r="B3" s="10">
        <f>LN(1+A3)</f>
        <v>-2.3025850929940459</v>
      </c>
      <c r="C3" s="9">
        <f>(-1)^(C$2-1)*($A3^C$2/C$2)</f>
        <v>-0.9</v>
      </c>
      <c r="D3" s="9">
        <f t="shared" ref="D3:H4" si="0">(-1)^(D$2-1)*($A3^D$2/D$2)</f>
        <v>-0.40500000000000003</v>
      </c>
      <c r="E3" s="9">
        <f t="shared" si="0"/>
        <v>-0.24300000000000002</v>
      </c>
      <c r="F3" s="9">
        <f t="shared" si="0"/>
        <v>-0.16402500000000003</v>
      </c>
      <c r="G3" s="9">
        <f t="shared" si="0"/>
        <v>-0.11809800000000004</v>
      </c>
      <c r="H3" s="9">
        <f t="shared" si="0"/>
        <v>-8.8573500000000027E-2</v>
      </c>
      <c r="I3" s="11">
        <f>SUM(C3:H3)</f>
        <v>-1.9186965000000005</v>
      </c>
    </row>
    <row r="4" spans="1:12" ht="18.399999999999999" customHeight="1" x14ac:dyDescent="0.3">
      <c r="A4" s="9">
        <f>A3+$L$1</f>
        <v>-0.77333333333333343</v>
      </c>
      <c r="B4" s="10">
        <f t="shared" ref="B4:B22" si="1">LN(1+A4)</f>
        <v>-1.4842747694800948</v>
      </c>
      <c r="C4" s="9">
        <f>(-1)^(C$2-1)*($A4^C$2/C$2)</f>
        <v>-0.77333333333333343</v>
      </c>
      <c r="D4" s="9">
        <f t="shared" si="0"/>
        <v>-0.2990222222222223</v>
      </c>
      <c r="E4" s="9">
        <f t="shared" si="0"/>
        <v>-0.15416256790123464</v>
      </c>
      <c r="F4" s="9">
        <f t="shared" si="0"/>
        <v>-8.9414289382716103E-2</v>
      </c>
      <c r="G4" s="9">
        <f t="shared" si="0"/>
        <v>-5.5317640364773699E-2</v>
      </c>
      <c r="H4" s="9">
        <f t="shared" si="0"/>
        <v>-3.5649146012854169E-2</v>
      </c>
      <c r="I4" s="11">
        <f t="shared" ref="I4:I22" si="2">SUM(C4:H4)</f>
        <v>-1.4068991992171342</v>
      </c>
    </row>
    <row r="5" spans="1:12" ht="18.399999999999999" customHeight="1" x14ac:dyDescent="0.3">
      <c r="A5" s="9">
        <f t="shared" ref="A5:A23" si="3">A4+$L$1</f>
        <v>-0.64666666666666672</v>
      </c>
      <c r="B5" s="10">
        <f t="shared" si="1"/>
        <v>-1.040343380544134</v>
      </c>
      <c r="C5" s="9">
        <f t="shared" ref="C5:H18" si="4">(-1)^(C$2-1)*($A5^C$2/C$2)</f>
        <v>-0.64666666666666672</v>
      </c>
      <c r="D5" s="9">
        <f t="shared" si="4"/>
        <v>-0.20908888888888894</v>
      </c>
      <c r="E5" s="9">
        <f t="shared" si="4"/>
        <v>-9.0140543209876578E-2</v>
      </c>
      <c r="F5" s="9">
        <f t="shared" si="4"/>
        <v>-4.3718163456790145E-2</v>
      </c>
      <c r="G5" s="9">
        <f t="shared" si="4"/>
        <v>-2.2616863228312769E-2</v>
      </c>
      <c r="H5" s="9">
        <f t="shared" si="4"/>
        <v>-1.218797629525744E-2</v>
      </c>
      <c r="I5" s="11">
        <f t="shared" si="2"/>
        <v>-1.0244191017457924</v>
      </c>
    </row>
    <row r="6" spans="1:12" ht="18.399999999999999" customHeight="1" x14ac:dyDescent="0.3">
      <c r="A6" s="9">
        <f t="shared" si="3"/>
        <v>-0.52</v>
      </c>
      <c r="B6" s="10">
        <f t="shared" si="1"/>
        <v>-0.73396917508020043</v>
      </c>
      <c r="C6" s="9">
        <f t="shared" si="4"/>
        <v>-0.52</v>
      </c>
      <c r="D6" s="9">
        <f t="shared" si="4"/>
        <v>-0.13520000000000001</v>
      </c>
      <c r="E6" s="9">
        <f t="shared" si="4"/>
        <v>-4.6869333333333339E-2</v>
      </c>
      <c r="F6" s="9">
        <f t="shared" si="4"/>
        <v>-1.8279040000000003E-2</v>
      </c>
      <c r="G6" s="9">
        <f t="shared" si="4"/>
        <v>-7.6040806400000018E-3</v>
      </c>
      <c r="H6" s="9">
        <f t="shared" si="4"/>
        <v>-3.2951016106666678E-3</v>
      </c>
      <c r="I6" s="11">
        <f t="shared" si="2"/>
        <v>-0.73124755558400001</v>
      </c>
    </row>
    <row r="7" spans="1:12" ht="18.399999999999999" customHeight="1" x14ac:dyDescent="0.3">
      <c r="A7" s="9">
        <f t="shared" si="3"/>
        <v>-0.39333333333333337</v>
      </c>
      <c r="B7" s="10">
        <f t="shared" si="1"/>
        <v>-0.49977578757940566</v>
      </c>
      <c r="C7" s="9">
        <f t="shared" si="4"/>
        <v>-0.39333333333333337</v>
      </c>
      <c r="D7" s="9">
        <f t="shared" si="4"/>
        <v>-7.7355555555555566E-2</v>
      </c>
      <c r="E7" s="9">
        <f t="shared" si="4"/>
        <v>-2.0284345679012352E-2</v>
      </c>
      <c r="F7" s="9">
        <f t="shared" si="4"/>
        <v>-5.9838819753086437E-3</v>
      </c>
      <c r="G7" s="9">
        <f t="shared" si="4"/>
        <v>-1.88292819489712E-3</v>
      </c>
      <c r="H7" s="9">
        <f t="shared" si="4"/>
        <v>-6.1718201943850048E-4</v>
      </c>
      <c r="I7" s="11">
        <f t="shared" si="2"/>
        <v>-0.4994572267575455</v>
      </c>
    </row>
    <row r="8" spans="1:12" ht="18.399999999999999" customHeight="1" x14ac:dyDescent="0.3">
      <c r="A8" s="9">
        <f t="shared" si="3"/>
        <v>-0.26666666666666672</v>
      </c>
      <c r="B8" s="10">
        <f t="shared" si="1"/>
        <v>-0.31015492830383962</v>
      </c>
      <c r="C8" s="9">
        <f t="shared" si="4"/>
        <v>-0.26666666666666672</v>
      </c>
      <c r="D8" s="9">
        <f t="shared" si="4"/>
        <v>-3.5555555555555569E-2</v>
      </c>
      <c r="E8" s="9">
        <f t="shared" si="4"/>
        <v>-6.3209876543209908E-3</v>
      </c>
      <c r="F8" s="9">
        <f t="shared" si="4"/>
        <v>-1.2641975308641984E-3</v>
      </c>
      <c r="G8" s="9">
        <f t="shared" si="4"/>
        <v>-2.6969547325102905E-4</v>
      </c>
      <c r="H8" s="9">
        <f t="shared" si="4"/>
        <v>-5.9932327389117581E-5</v>
      </c>
      <c r="I8" s="11">
        <f t="shared" si="2"/>
        <v>-0.31013703520804758</v>
      </c>
    </row>
    <row r="9" spans="1:12" ht="18.399999999999999" customHeight="1" x14ac:dyDescent="0.3">
      <c r="A9" s="9">
        <f t="shared" si="3"/>
        <v>-0.14000000000000007</v>
      </c>
      <c r="B9" s="10">
        <f t="shared" si="1"/>
        <v>-0.15082288973458377</v>
      </c>
      <c r="C9" s="9">
        <f t="shared" si="4"/>
        <v>-0.14000000000000007</v>
      </c>
      <c r="D9" s="9">
        <f t="shared" si="4"/>
        <v>-9.8000000000000101E-3</v>
      </c>
      <c r="E9" s="9">
        <f t="shared" si="4"/>
        <v>-9.1466666666666812E-4</v>
      </c>
      <c r="F9" s="9">
        <f t="shared" si="4"/>
        <v>-9.6040000000000199E-5</v>
      </c>
      <c r="G9" s="9">
        <f t="shared" si="4"/>
        <v>-1.0756480000000027E-5</v>
      </c>
      <c r="H9" s="9">
        <f t="shared" si="4"/>
        <v>-1.2549226666666705E-6</v>
      </c>
      <c r="I9" s="11">
        <f t="shared" si="2"/>
        <v>-0.15082271806933342</v>
      </c>
    </row>
    <row r="10" spans="1:12" ht="18.399999999999999" customHeight="1" x14ac:dyDescent="0.3">
      <c r="A10" s="9">
        <f t="shared" si="3"/>
        <v>-1.3333333333333419E-2</v>
      </c>
      <c r="B10" s="10">
        <f t="shared" si="1"/>
        <v>-1.3423020332140774E-2</v>
      </c>
      <c r="C10" s="9">
        <f t="shared" si="4"/>
        <v>-1.3333333333333419E-2</v>
      </c>
      <c r="D10" s="9">
        <f t="shared" si="4"/>
        <v>-8.8888888888890032E-5</v>
      </c>
      <c r="E10" s="9">
        <f t="shared" si="4"/>
        <v>-7.9012345679013872E-7</v>
      </c>
      <c r="F10" s="9">
        <f t="shared" si="4"/>
        <v>-7.9012345679014377E-9</v>
      </c>
      <c r="G10" s="9">
        <f t="shared" si="4"/>
        <v>-8.4279835390949217E-11</v>
      </c>
      <c r="H10" s="9">
        <f t="shared" si="4"/>
        <v>-9.3644261545499721E-13</v>
      </c>
      <c r="I10" s="11">
        <f t="shared" si="2"/>
        <v>-1.3423020332129944E-2</v>
      </c>
    </row>
    <row r="11" spans="1:12" ht="18.399999999999999" customHeight="1" x14ac:dyDescent="0.3">
      <c r="A11" s="9">
        <f t="shared" si="3"/>
        <v>0.11333333333333323</v>
      </c>
      <c r="B11" s="10">
        <f t="shared" si="1"/>
        <v>0.10735851832049932</v>
      </c>
      <c r="C11" s="9">
        <f t="shared" si="4"/>
        <v>0.11333333333333323</v>
      </c>
      <c r="D11" s="9">
        <f t="shared" si="4"/>
        <v>-6.4222222222222103E-3</v>
      </c>
      <c r="E11" s="9">
        <f t="shared" si="4"/>
        <v>4.8523456790123322E-4</v>
      </c>
      <c r="F11" s="9">
        <f t="shared" si="4"/>
        <v>-4.1244938271604787E-5</v>
      </c>
      <c r="G11" s="9">
        <f t="shared" si="4"/>
        <v>3.7395410699588309E-6</v>
      </c>
      <c r="H11" s="9">
        <f t="shared" si="4"/>
        <v>-3.5317887882944478E-7</v>
      </c>
      <c r="I11" s="11">
        <f t="shared" si="2"/>
        <v>0.10735848710293178</v>
      </c>
    </row>
    <row r="12" spans="1:12" ht="18.399999999999999" customHeight="1" x14ac:dyDescent="0.3">
      <c r="A12" s="9">
        <f t="shared" si="3"/>
        <v>0.23999999999999988</v>
      </c>
      <c r="B12" s="10">
        <f t="shared" si="1"/>
        <v>0.21511137961694532</v>
      </c>
      <c r="C12" s="9">
        <f t="shared" si="4"/>
        <v>0.23999999999999988</v>
      </c>
      <c r="D12" s="9">
        <f t="shared" si="4"/>
        <v>-2.8799999999999971E-2</v>
      </c>
      <c r="E12" s="9">
        <f t="shared" si="4"/>
        <v>4.6079999999999932E-3</v>
      </c>
      <c r="F12" s="9">
        <f t="shared" si="4"/>
        <v>-8.2943999999999835E-4</v>
      </c>
      <c r="G12" s="9">
        <f t="shared" si="4"/>
        <v>1.592524799999996E-4</v>
      </c>
      <c r="H12" s="9">
        <f t="shared" si="4"/>
        <v>-3.1850495999999904E-5</v>
      </c>
      <c r="I12" s="11">
        <f t="shared" si="2"/>
        <v>0.21510596198399995</v>
      </c>
    </row>
    <row r="13" spans="1:12" ht="18.399999999999999" customHeight="1" x14ac:dyDescent="0.3">
      <c r="A13" s="9">
        <f t="shared" si="3"/>
        <v>0.36666666666666653</v>
      </c>
      <c r="B13" s="10">
        <f t="shared" si="1"/>
        <v>0.31237468504215227</v>
      </c>
      <c r="C13" s="9">
        <f t="shared" si="4"/>
        <v>0.36666666666666653</v>
      </c>
      <c r="D13" s="9">
        <f t="shared" si="4"/>
        <v>-6.7222222222222169E-2</v>
      </c>
      <c r="E13" s="9">
        <f t="shared" si="4"/>
        <v>1.6432098765432081E-2</v>
      </c>
      <c r="F13" s="9">
        <f t="shared" si="4"/>
        <v>-4.5188271604938201E-3</v>
      </c>
      <c r="G13" s="9">
        <f t="shared" si="4"/>
        <v>1.3255226337448535E-3</v>
      </c>
      <c r="H13" s="9">
        <f t="shared" si="4"/>
        <v>-4.0502080475537174E-4</v>
      </c>
      <c r="I13" s="11">
        <f t="shared" si="2"/>
        <v>0.31227821787837207</v>
      </c>
    </row>
    <row r="14" spans="1:12" ht="18.399999999999999" customHeight="1" x14ac:dyDescent="0.3">
      <c r="A14" s="9">
        <f t="shared" si="3"/>
        <v>0.49333333333333318</v>
      </c>
      <c r="B14" s="10">
        <f t="shared" si="1"/>
        <v>0.40101075775878398</v>
      </c>
      <c r="C14" s="9">
        <f t="shared" si="4"/>
        <v>0.49333333333333318</v>
      </c>
      <c r="D14" s="9">
        <f t="shared" si="4"/>
        <v>-0.12168888888888882</v>
      </c>
      <c r="E14" s="9">
        <f t="shared" si="4"/>
        <v>4.0022123456790092E-2</v>
      </c>
      <c r="F14" s="9">
        <f t="shared" si="4"/>
        <v>-1.4808185679012329E-2</v>
      </c>
      <c r="G14" s="9">
        <f t="shared" si="4"/>
        <v>5.8442972813168639E-3</v>
      </c>
      <c r="H14" s="9">
        <f t="shared" si="4"/>
        <v>-2.4026555489858213E-3</v>
      </c>
      <c r="I14" s="11">
        <f t="shared" si="2"/>
        <v>0.40030002395455311</v>
      </c>
    </row>
    <row r="15" spans="1:12" ht="18.399999999999999" customHeight="1" x14ac:dyDescent="0.3">
      <c r="A15" s="9">
        <f t="shared" si="3"/>
        <v>0.61999999999999988</v>
      </c>
      <c r="B15" s="10">
        <f t="shared" si="1"/>
        <v>0.48242614924429261</v>
      </c>
      <c r="C15" s="9">
        <f t="shared" si="4"/>
        <v>0.61999999999999988</v>
      </c>
      <c r="D15" s="9">
        <f t="shared" si="4"/>
        <v>-0.19219999999999993</v>
      </c>
      <c r="E15" s="9">
        <f t="shared" si="4"/>
        <v>7.944266666666662E-2</v>
      </c>
      <c r="F15" s="9">
        <f t="shared" si="4"/>
        <v>-3.6940839999999975E-2</v>
      </c>
      <c r="G15" s="9">
        <f t="shared" si="4"/>
        <v>1.8322656639999983E-2</v>
      </c>
      <c r="H15" s="9">
        <f t="shared" si="4"/>
        <v>-9.4667059306666555E-3</v>
      </c>
      <c r="I15" s="11">
        <f t="shared" si="2"/>
        <v>0.47915777737599996</v>
      </c>
    </row>
    <row r="16" spans="1:12" ht="18.399999999999999" customHeight="1" x14ac:dyDescent="0.3">
      <c r="A16" s="9">
        <f t="shared" si="3"/>
        <v>0.74666666666666659</v>
      </c>
      <c r="B16" s="10">
        <f t="shared" si="1"/>
        <v>0.55770920966484105</v>
      </c>
      <c r="C16" s="9">
        <f t="shared" si="4"/>
        <v>0.74666666666666659</v>
      </c>
      <c r="D16" s="9">
        <f t="shared" si="4"/>
        <v>-0.27875555555555548</v>
      </c>
      <c r="E16" s="9">
        <f t="shared" si="4"/>
        <v>0.13875832098765425</v>
      </c>
      <c r="F16" s="9">
        <f t="shared" si="4"/>
        <v>-7.770465975308638E-2</v>
      </c>
      <c r="G16" s="9">
        <f t="shared" si="4"/>
        <v>4.6415583425843593E-2</v>
      </c>
      <c r="H16" s="9">
        <f t="shared" si="4"/>
        <v>-2.8880807464969339E-2</v>
      </c>
      <c r="I16" s="11">
        <f t="shared" si="2"/>
        <v>0.54649954830655323</v>
      </c>
    </row>
    <row r="17" spans="1:9" ht="18.399999999999999" customHeight="1" x14ac:dyDescent="0.3">
      <c r="A17" s="9">
        <f t="shared" si="3"/>
        <v>0.87333333333333329</v>
      </c>
      <c r="B17" s="10">
        <f t="shared" si="1"/>
        <v>0.62771937523749</v>
      </c>
      <c r="C17" s="9">
        <f t="shared" si="4"/>
        <v>0.87333333333333329</v>
      </c>
      <c r="D17" s="9">
        <f t="shared" si="4"/>
        <v>-0.3813555555555555</v>
      </c>
      <c r="E17" s="9">
        <f t="shared" si="4"/>
        <v>0.22203367901234564</v>
      </c>
      <c r="F17" s="9">
        <f t="shared" si="4"/>
        <v>-0.14543205975308637</v>
      </c>
      <c r="G17" s="9">
        <f t="shared" si="4"/>
        <v>0.10160853241415635</v>
      </c>
      <c r="H17" s="9">
        <f t="shared" si="4"/>
        <v>-7.3948431923635996E-2</v>
      </c>
      <c r="I17" s="11">
        <f t="shared" si="2"/>
        <v>0.59623949752755745</v>
      </c>
    </row>
    <row r="18" spans="1:9" ht="18.399999999999999" customHeight="1" x14ac:dyDescent="0.3">
      <c r="A18" s="9">
        <f t="shared" si="3"/>
        <v>1</v>
      </c>
      <c r="B18" s="10">
        <f t="shared" si="1"/>
        <v>0.69314718055994529</v>
      </c>
      <c r="C18" s="9">
        <f t="shared" si="4"/>
        <v>1</v>
      </c>
      <c r="D18" s="9">
        <f t="shared" si="4"/>
        <v>-0.5</v>
      </c>
      <c r="E18" s="9">
        <f t="shared" si="4"/>
        <v>0.33333333333333331</v>
      </c>
      <c r="F18" s="9">
        <f t="shared" si="4"/>
        <v>-0.25</v>
      </c>
      <c r="G18" s="9">
        <f t="shared" si="4"/>
        <v>0.2</v>
      </c>
      <c r="H18" s="9">
        <f t="shared" si="4"/>
        <v>-0.16666666666666666</v>
      </c>
      <c r="I18" s="11">
        <f t="shared" si="2"/>
        <v>0.61666666666666659</v>
      </c>
    </row>
    <row r="19" spans="1:9" ht="18.399999999999999" customHeight="1" x14ac:dyDescent="0.3">
      <c r="A19" s="9"/>
      <c r="B19" s="4"/>
      <c r="C19" s="4"/>
      <c r="D19" s="4"/>
      <c r="E19" s="4"/>
      <c r="F19" s="4"/>
      <c r="G19" s="4"/>
      <c r="H19" s="4"/>
      <c r="I19" s="4"/>
    </row>
    <row r="20" spans="1:9" ht="18.399999999999999" customHeight="1" x14ac:dyDescent="0.3">
      <c r="A20" s="9"/>
      <c r="B20" s="4"/>
      <c r="C20" s="4"/>
      <c r="D20" s="4"/>
      <c r="E20" s="4"/>
      <c r="F20" s="4"/>
      <c r="G20" s="4"/>
      <c r="H20" s="4"/>
      <c r="I20" s="4"/>
    </row>
    <row r="21" spans="1:9" ht="18.399999999999999" customHeight="1" x14ac:dyDescent="0.3">
      <c r="A21" s="9"/>
      <c r="B21" s="4"/>
      <c r="C21" s="4"/>
      <c r="D21" s="4"/>
      <c r="E21" s="4"/>
      <c r="F21" s="4"/>
      <c r="G21" s="4"/>
      <c r="H21" s="4"/>
      <c r="I21" s="4"/>
    </row>
    <row r="22" spans="1:9" ht="18.399999999999999" customHeight="1" x14ac:dyDescent="0.3">
      <c r="A22" s="9"/>
      <c r="B22" s="4"/>
      <c r="C22" s="4"/>
      <c r="D22" s="4"/>
      <c r="E22" s="4"/>
      <c r="F22" s="4"/>
      <c r="G22" s="4"/>
      <c r="H22" s="4"/>
      <c r="I22" s="4"/>
    </row>
    <row r="23" spans="1:9" x14ac:dyDescent="0.3">
      <c r="A23" s="9"/>
    </row>
  </sheetData>
  <mergeCells count="1">
    <mergeCell ref="C1:H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Исакова</dc:creator>
  <cp:lastModifiedBy>Надежда Исакова</cp:lastModifiedBy>
  <dcterms:created xsi:type="dcterms:W3CDTF">2023-09-25T04:32:09Z</dcterms:created>
  <dcterms:modified xsi:type="dcterms:W3CDTF">2023-09-25T04:54:12Z</dcterms:modified>
</cp:coreProperties>
</file>